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 \"/>
    </mc:Choice>
  </mc:AlternateContent>
  <bookViews>
    <workbookView xWindow="0" yWindow="0" windowWidth="20490" windowHeight="7680"/>
  </bookViews>
  <sheets>
    <sheet name="ตารางที่3ไตรมาส 4พ.ศ. 2560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24" i="1"/>
  <c r="D24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4" i="1"/>
  <c r="C34" i="1"/>
  <c r="D34" i="1"/>
  <c r="B36" i="1"/>
  <c r="C36" i="1"/>
  <c r="D36" i="1"/>
  <c r="B38" i="1"/>
  <c r="C38" i="1"/>
  <c r="D38" i="1"/>
  <c r="B40" i="1"/>
  <c r="C40" i="1"/>
  <c r="D40" i="1"/>
</calcChain>
</file>

<file path=xl/sharedStrings.xml><?xml version="1.0" encoding="utf-8"?>
<sst xmlns="http://schemas.openxmlformats.org/spreadsheetml/2006/main" count="48" uniqueCount="26">
  <si>
    <t>-</t>
  </si>
  <si>
    <t>10. คนงานซึ่งมิได้จำแนกไว้ในหมวดอื่น</t>
  </si>
  <si>
    <t xml:space="preserve">    และการให้บริการ</t>
  </si>
  <si>
    <t xml:space="preserve">9. อาชีพขั้นพื้นฐานต่างๆ ในด้านการขาย </t>
  </si>
  <si>
    <t xml:space="preserve">   และผู้ปฏิบัติงานด้านการประกอบ</t>
  </si>
  <si>
    <t>.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</si>
  <si>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</si>
  <si>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</si>
  <si>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</si>
  <si>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</si>
  <si>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</si>
  <si>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</si>
  <si>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</si>
  <si>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</si>
  <si>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</si>
  <si>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</si>
  <si>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และผู้จัดการ  </t>
  </si>
  <si>
    <t xml:space="preserve">1. ผู้บัญญัติกฎหมาย ข้าราชการระดับอาวุโส 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</si>
  <si>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</si>
  <si>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</si>
  <si>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</si>
  <si>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</si>
  <si>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</si>
  <si>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</si>
  <si>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</si>
  <si>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ตารางที่ 3  จำนวนและร้อยละของผู้มีงานทำ จำแนกตามอาชีพและเพศ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</si>
</sst>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7" formatCode="_-* #,##0.0_-;\-* #,##0.0_-;_-* \-??_-;_-@_-"/>
    <numFmt numFmtId="188" formatCode="_-* #,##0.0_-;\-* #,##0.0_-;_-* &quot;-&quot;??_-;_-@_-"/>
    <numFmt numFmtId="189" formatCode="0.0"/>
    <numFmt numFmtId="190" formatCode="#,##0.0"/>
    <numFmt numFmtId="191" formatCode="_-* #,##0_-;\-* #,##0_-;_-* \-??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5"/>
      <name val="TH SarabunPSK"/>
      <family val="2"/>
    </font>
    <font>
      <sz val="11"/>
      <color theme="1"/>
      <name val="Calibri"/>
      <family val="2"/>
    </font>
    <font>
      <sz val="15"/>
      <color theme="1"/>
      <name val="TH SarabunPSK"/>
      <family val="2"/>
    </font>
    <font>
      <sz val="11"/>
      <name val="Gill Sans MT"/>
      <family val="2"/>
    </font>
    <font>
      <sz val="11"/>
      <name val="Calibri"/>
      <family val="2"/>
    </font>
    <font>
      <b/>
      <sz val="15"/>
      <name val="TH SarabunPSK"/>
      <family val="2"/>
    </font>
    <font>
      <sz val="15"/>
      <name val="Calibri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188" fontId="2" fillId="0" borderId="0" applyFill="0" applyBorder="0" applyAlignment="0" applyProtection="0"/>
  </cellStyleXfs>
  <cellXfs count="43">
    <xf numFmtId="0" fontId="0" fillId="0" borderId="0" xfId="0"/>
    <xf numFmtId="0" fontId="3" fillId="0" borderId="0" xfId="1" applyFont="1" applyAlignment="1">
      <alignment vertical="center"/>
    </xf>
    <xf numFmtId="0" fontId="1" fillId="0" borderId="0" xfId="2"/>
    <xf numFmtId="0" fontId="4" fillId="0" borderId="0" xfId="2" applyFont="1"/>
    <xf numFmtId="0" fontId="5" fillId="0" borderId="0" xfId="2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/>
    <xf numFmtId="0" fontId="3" fillId="0" borderId="1" xfId="1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0" fontId="3" fillId="0" borderId="0" xfId="1" applyFont="1" applyBorder="1" applyAlignment="1" applyProtection="1">
      <alignment horizontal="left" vertical="center"/>
    </xf>
    <xf numFmtId="187" fontId="3" fillId="0" borderId="0" xfId="3" applyNumberFormat="1" applyFont="1" applyFill="1" applyBorder="1" applyAlignment="1" applyProtection="1">
      <alignment horizontal="right" vertical="center"/>
    </xf>
    <xf numFmtId="0" fontId="3" fillId="0" borderId="0" xfId="1" applyFont="1" applyAlignment="1" applyProtection="1">
      <alignment horizontal="left" vertical="center"/>
    </xf>
    <xf numFmtId="0" fontId="7" fillId="0" borderId="0" xfId="0" applyFont="1"/>
    <xf numFmtId="187" fontId="3" fillId="0" borderId="0" xfId="3" applyNumberFormat="1" applyFont="1" applyFill="1" applyBorder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8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187" fontId="3" fillId="0" borderId="0" xfId="1" applyNumberFormat="1" applyFont="1" applyAlignment="1">
      <alignment vertical="center"/>
    </xf>
    <xf numFmtId="187" fontId="8" fillId="0" borderId="0" xfId="1" applyNumberFormat="1" applyFont="1" applyAlignment="1">
      <alignment horizontal="right" vertical="center"/>
    </xf>
    <xf numFmtId="2" fontId="8" fillId="0" borderId="0" xfId="1" applyNumberFormat="1" applyFont="1" applyAlignment="1">
      <alignment horizontal="center" vertical="center"/>
    </xf>
    <xf numFmtId="189" fontId="8" fillId="0" borderId="0" xfId="0" applyNumberFormat="1" applyFont="1" applyAlignment="1">
      <alignment horizontal="right"/>
    </xf>
    <xf numFmtId="187" fontId="8" fillId="0" borderId="0" xfId="3" applyNumberFormat="1" applyFont="1" applyFill="1" applyBorder="1" applyAlignment="1" applyProtection="1">
      <alignment horizontal="right" vertical="center"/>
    </xf>
    <xf numFmtId="0" fontId="8" fillId="0" borderId="0" xfId="1" applyFont="1" applyAlignment="1">
      <alignment horizontal="center" vertical="center"/>
    </xf>
    <xf numFmtId="1" fontId="3" fillId="0" borderId="0" xfId="1" applyNumberFormat="1" applyFont="1" applyAlignment="1">
      <alignment vertical="center"/>
    </xf>
    <xf numFmtId="1" fontId="8" fillId="0" borderId="0" xfId="1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3" fillId="0" borderId="0" xfId="1" applyNumberFormat="1" applyFont="1" applyAlignment="1">
      <alignment horizontal="right"/>
    </xf>
    <xf numFmtId="190" fontId="3" fillId="0" borderId="0" xfId="1" applyNumberFormat="1" applyFont="1" applyAlignment="1">
      <alignment horizontal="right"/>
    </xf>
    <xf numFmtId="0" fontId="8" fillId="0" borderId="0" xfId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3" fontId="8" fillId="0" borderId="0" xfId="1" applyNumberFormat="1" applyFont="1" applyAlignment="1">
      <alignment horizontal="right"/>
    </xf>
    <xf numFmtId="191" fontId="10" fillId="0" borderId="0" xfId="3" applyNumberFormat="1" applyFont="1" applyAlignment="1">
      <alignment horizontal="right"/>
    </xf>
    <xf numFmtId="191" fontId="10" fillId="0" borderId="0" xfId="3" applyNumberFormat="1" applyFont="1"/>
    <xf numFmtId="0" fontId="8" fillId="0" borderId="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3" xfId="1" applyFont="1" applyBorder="1" applyAlignment="1">
      <alignment horizontal="right"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/>
    <xf numFmtId="0" fontId="3" fillId="0" borderId="0" xfId="1" applyFont="1" applyAlignment="1"/>
  </cellXfs>
  <cellStyles count="4">
    <cellStyle name="เครื่องหมายจุลภาค 3" xfId="3"/>
    <cellStyle name="ปกติ" xfId="0" builtinId="0"/>
    <cellStyle name="ปกติ 2 2" xfId="1"/>
    <cellStyle name="ปกติ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topLeftCell="A20" zoomScale="60" zoomScaleNormal="60" workbookViewId="0">
      <selection activeCell="F23" sqref="F23:H45"/>
    </sheetView>
  </sheetViews>
  <sheetFormatPr defaultColWidth="9.09765625" defaultRowHeight="18" customHeight="1"/>
  <cols>
    <col min="1" max="1" width="41.19921875" style="1" customWidth="1"/>
    <col min="2" max="4" width="15.69921875" style="1" customWidth="1"/>
    <col min="5" max="5" width="12.8984375" style="1" customWidth="1"/>
    <col min="6" max="7" width="11.09765625" style="1" bestFit="1" customWidth="1"/>
    <col min="8" max="8" width="10.19921875" style="1" customWidth="1"/>
    <col min="9" max="9" width="9.09765625" style="1"/>
    <col min="10" max="10" width="9.69921875" style="1" customWidth="1"/>
    <col min="11" max="11" width="12.3984375" style="1" customWidth="1"/>
    <col min="12" max="12" width="8.69921875" style="1" customWidth="1"/>
    <col min="13" max="13" width="9.09765625" style="1"/>
    <col min="14" max="15" width="9.59765625" style="1" customWidth="1"/>
    <col min="16" max="16384" width="9.09765625" style="1"/>
  </cols>
  <sheetData>
    <row r="1" spans="1:16" s="41" customFormat="1" ht="60" customHeight="1">
      <c r="A1" s="41" t="s">
        <v>25</v>
      </c>
      <c r="B1" s="42"/>
      <c r="C1" s="42"/>
      <c r="D1" s="42"/>
    </row>
    <row r="2" spans="1:16" s="15" customFormat="1" ht="9" customHeight="1">
      <c r="A2" s="22"/>
      <c r="B2" s="22"/>
      <c r="C2" s="22"/>
      <c r="D2" s="22"/>
    </row>
    <row r="3" spans="1:16" s="15" customFormat="1" ht="23.25" customHeight="1">
      <c r="A3" s="40" t="s">
        <v>24</v>
      </c>
      <c r="B3" s="39" t="s">
        <v>23</v>
      </c>
      <c r="C3" s="39" t="s">
        <v>22</v>
      </c>
      <c r="D3" s="39" t="s">
        <v>21</v>
      </c>
    </row>
    <row r="4" spans="1:16" s="15" customFormat="1" ht="18" customHeight="1">
      <c r="A4" s="38"/>
      <c r="B4" s="37" t="s">
        <v>20</v>
      </c>
      <c r="C4" s="37"/>
      <c r="D4" s="37"/>
      <c r="F4" s="1"/>
      <c r="G4" s="1"/>
      <c r="H4" s="16"/>
      <c r="I4" s="16"/>
      <c r="J4" s="16"/>
      <c r="M4" s="36"/>
      <c r="O4" s="35"/>
    </row>
    <row r="5" spans="1:16" s="15" customFormat="1" ht="18" customHeight="1">
      <c r="A5" s="22" t="s">
        <v>18</v>
      </c>
      <c r="B5" s="34">
        <v>1306822.97</v>
      </c>
      <c r="C5" s="34">
        <v>719729.98</v>
      </c>
      <c r="D5" s="34">
        <v>587092.99</v>
      </c>
      <c r="E5" s="34"/>
      <c r="F5" s="34"/>
      <c r="G5" s="34"/>
      <c r="H5" s="32"/>
      <c r="I5" s="12"/>
      <c r="J5" s="12"/>
      <c r="K5" s="24"/>
      <c r="L5" s="24"/>
      <c r="M5" s="6"/>
      <c r="N5" s="33"/>
      <c r="O5" s="33"/>
    </row>
    <row r="6" spans="1:16" s="15" customFormat="1" ht="8.25" customHeight="1">
      <c r="A6" s="22"/>
      <c r="B6" s="32"/>
      <c r="C6" s="32"/>
      <c r="D6" s="32"/>
      <c r="E6" s="32"/>
      <c r="F6" s="32"/>
      <c r="G6" s="32"/>
      <c r="H6" s="12"/>
      <c r="I6" s="12"/>
      <c r="J6" s="12"/>
      <c r="K6" s="24"/>
      <c r="L6" s="24"/>
      <c r="M6" s="6"/>
      <c r="N6" s="6"/>
      <c r="O6" s="6"/>
    </row>
    <row r="7" spans="1:16" ht="19.5" customHeight="1">
      <c r="A7" s="11" t="s">
        <v>17</v>
      </c>
      <c r="B7" s="32"/>
      <c r="C7" s="32"/>
      <c r="D7" s="32"/>
      <c r="E7" s="32"/>
      <c r="F7" s="32"/>
      <c r="N7" s="6"/>
      <c r="O7" s="6"/>
      <c r="P7" s="15"/>
    </row>
    <row r="8" spans="1:16" ht="19.5" customHeight="1">
      <c r="A8" s="11" t="s">
        <v>16</v>
      </c>
      <c r="B8" s="27">
        <v>25540.799999999999</v>
      </c>
      <c r="C8" s="27">
        <v>20643.560000000001</v>
      </c>
      <c r="D8" s="27">
        <v>4897.24</v>
      </c>
      <c r="E8" s="27"/>
      <c r="F8" s="27"/>
      <c r="G8" s="27"/>
      <c r="H8" s="25"/>
      <c r="I8" s="26"/>
      <c r="J8" s="25"/>
      <c r="K8" s="24"/>
      <c r="L8" s="23"/>
      <c r="M8" s="5"/>
      <c r="N8" s="5"/>
      <c r="O8" s="5"/>
      <c r="P8" s="15"/>
    </row>
    <row r="9" spans="1:16" ht="19.5" customHeight="1">
      <c r="A9" s="11" t="s">
        <v>15</v>
      </c>
      <c r="B9" s="27">
        <v>46193.19</v>
      </c>
      <c r="C9" s="27">
        <v>15399.07</v>
      </c>
      <c r="D9" s="27">
        <v>30794.11</v>
      </c>
      <c r="E9" s="27"/>
      <c r="F9" s="27"/>
      <c r="G9" s="27"/>
      <c r="H9" s="25"/>
      <c r="I9" s="26"/>
      <c r="J9" s="25"/>
      <c r="K9" s="24"/>
      <c r="L9" s="23"/>
      <c r="M9" s="5"/>
      <c r="N9" s="5"/>
      <c r="O9" s="5"/>
      <c r="P9" s="15"/>
    </row>
    <row r="10" spans="1:16" ht="19.5" customHeight="1">
      <c r="A10" s="11" t="s">
        <v>14</v>
      </c>
      <c r="B10" s="32"/>
      <c r="C10" s="32"/>
      <c r="D10" s="32"/>
      <c r="E10" s="27"/>
      <c r="M10" s="6"/>
      <c r="N10" s="6"/>
      <c r="O10" s="6"/>
      <c r="P10" s="15"/>
    </row>
    <row r="11" spans="1:16" ht="19.5" customHeight="1">
      <c r="A11" s="11" t="s">
        <v>13</v>
      </c>
      <c r="B11" s="27">
        <v>29888.07</v>
      </c>
      <c r="C11" s="27">
        <v>17833.349999999999</v>
      </c>
      <c r="D11" s="27">
        <v>12054.72</v>
      </c>
      <c r="E11" s="27"/>
      <c r="F11" s="32"/>
      <c r="G11" s="32"/>
      <c r="H11" s="12"/>
      <c r="I11" s="12"/>
      <c r="J11" s="12"/>
      <c r="K11" s="24"/>
      <c r="L11" s="23"/>
      <c r="M11" s="5"/>
      <c r="N11" s="5"/>
      <c r="O11" s="5"/>
      <c r="P11" s="15"/>
    </row>
    <row r="12" spans="1:16" ht="19.5" customHeight="1">
      <c r="A12" s="11" t="s">
        <v>12</v>
      </c>
      <c r="B12" s="27">
        <v>31538.38</v>
      </c>
      <c r="C12" s="27">
        <v>6974.56</v>
      </c>
      <c r="D12" s="27">
        <v>24563.83</v>
      </c>
      <c r="E12" s="27"/>
      <c r="F12" s="27"/>
      <c r="G12" s="27"/>
      <c r="H12" s="25"/>
      <c r="I12" s="26"/>
      <c r="J12" s="25"/>
      <c r="K12" s="24"/>
      <c r="L12" s="23"/>
      <c r="M12" s="5"/>
      <c r="N12" s="5"/>
      <c r="O12" s="5"/>
      <c r="P12" s="15"/>
    </row>
    <row r="13" spans="1:16" ht="19.5" customHeight="1">
      <c r="A13" s="11" t="s">
        <v>11</v>
      </c>
      <c r="B13" s="27">
        <v>261399.23</v>
      </c>
      <c r="C13" s="27">
        <v>98031.98</v>
      </c>
      <c r="D13" s="27">
        <v>163367.25</v>
      </c>
      <c r="E13" s="27"/>
      <c r="F13" s="27"/>
      <c r="G13" s="27"/>
      <c r="H13" s="25"/>
      <c r="I13" s="26"/>
      <c r="J13" s="25"/>
      <c r="K13" s="24"/>
      <c r="L13" s="23"/>
      <c r="M13" s="5"/>
      <c r="N13" s="5"/>
      <c r="O13" s="5"/>
      <c r="P13" s="15"/>
    </row>
    <row r="14" spans="1:16" ht="19.5" customHeight="1">
      <c r="A14" s="11" t="s">
        <v>10</v>
      </c>
      <c r="B14" s="32"/>
      <c r="C14" s="32"/>
      <c r="D14" s="32"/>
      <c r="E14" s="27"/>
      <c r="N14" s="6"/>
      <c r="O14" s="6"/>
      <c r="P14" s="15"/>
    </row>
    <row r="15" spans="1:16" ht="19.5" customHeight="1">
      <c r="A15" s="14" t="s">
        <v>9</v>
      </c>
      <c r="B15" s="27">
        <v>431531.51</v>
      </c>
      <c r="C15" s="27">
        <v>260018.55</v>
      </c>
      <c r="D15" s="27">
        <v>171512.95999999999</v>
      </c>
      <c r="E15" s="27"/>
      <c r="F15" s="27"/>
      <c r="G15" s="27"/>
      <c r="H15" s="25"/>
      <c r="I15" s="26"/>
      <c r="J15" s="25"/>
      <c r="K15" s="24"/>
      <c r="L15" s="23"/>
      <c r="M15" s="6"/>
      <c r="N15" s="5"/>
      <c r="O15" s="5"/>
      <c r="P15" s="15"/>
    </row>
    <row r="16" spans="1:16" ht="19.5" customHeight="1">
      <c r="A16" s="11" t="s">
        <v>8</v>
      </c>
      <c r="B16" s="32"/>
      <c r="C16" s="32"/>
      <c r="D16" s="32"/>
      <c r="E16" s="27"/>
      <c r="M16" s="5"/>
      <c r="N16" s="6"/>
      <c r="O16" s="6"/>
      <c r="P16" s="15"/>
    </row>
    <row r="17" spans="1:16" ht="19.5" customHeight="1">
      <c r="A17" s="11" t="s">
        <v>7</v>
      </c>
      <c r="B17" s="27">
        <v>179037.4</v>
      </c>
      <c r="C17" s="27">
        <v>128639.26</v>
      </c>
      <c r="D17" s="27">
        <v>50398.14</v>
      </c>
      <c r="E17" s="27"/>
      <c r="F17" s="32"/>
      <c r="G17" s="32"/>
      <c r="H17" s="12"/>
      <c r="I17" s="12"/>
      <c r="J17" s="12"/>
      <c r="K17" s="24"/>
      <c r="L17" s="23"/>
      <c r="M17" s="6"/>
      <c r="N17" s="5"/>
      <c r="O17" s="5"/>
      <c r="P17" s="15"/>
    </row>
    <row r="18" spans="1:16" ht="19.5" customHeight="1">
      <c r="A18" s="11" t="s">
        <v>6</v>
      </c>
      <c r="B18" s="32"/>
      <c r="C18" s="32"/>
      <c r="D18" s="32"/>
      <c r="E18" s="27"/>
      <c r="M18" s="5"/>
      <c r="N18" s="6"/>
      <c r="O18" s="6"/>
      <c r="P18" s="15"/>
    </row>
    <row r="19" spans="1:16" ht="19.5" customHeight="1">
      <c r="A19" s="11" t="s">
        <v>4</v>
      </c>
      <c r="B19" s="27">
        <v>108149.58</v>
      </c>
      <c r="C19" s="27">
        <v>61291.87</v>
      </c>
      <c r="D19" s="27">
        <v>46857.71</v>
      </c>
      <c r="E19" s="27"/>
      <c r="F19" s="27"/>
      <c r="G19" s="27"/>
      <c r="H19" s="25"/>
      <c r="I19" s="26"/>
      <c r="J19" s="25"/>
      <c r="K19" s="24"/>
      <c r="L19" s="23"/>
      <c r="M19" s="6"/>
      <c r="N19" s="5"/>
      <c r="O19" s="5"/>
      <c r="P19" s="15"/>
    </row>
    <row r="20" spans="1:16" ht="19.5" customHeight="1">
      <c r="A20" s="11" t="s">
        <v>3</v>
      </c>
      <c r="B20" s="32"/>
      <c r="C20" s="32"/>
      <c r="D20" s="32"/>
      <c r="E20" s="27"/>
      <c r="M20" s="6"/>
      <c r="N20" s="6"/>
      <c r="O20" s="6"/>
      <c r="P20" s="15"/>
    </row>
    <row r="21" spans="1:16" ht="19.5" customHeight="1">
      <c r="A21" s="11" t="s">
        <v>2</v>
      </c>
      <c r="B21" s="27">
        <v>193544.82</v>
      </c>
      <c r="C21" s="27">
        <v>110897.77</v>
      </c>
      <c r="D21" s="27">
        <v>82647.039999999994</v>
      </c>
      <c r="E21" s="27"/>
      <c r="F21" s="32"/>
      <c r="G21" s="32"/>
      <c r="H21" s="12"/>
      <c r="I21" s="12"/>
      <c r="J21" s="12"/>
      <c r="K21" s="24"/>
      <c r="L21" s="23"/>
      <c r="M21" s="5"/>
      <c r="N21" s="5"/>
      <c r="O21" s="5"/>
      <c r="P21" s="15"/>
    </row>
    <row r="22" spans="1:16" ht="19.5" customHeight="1">
      <c r="A22" s="9" t="s">
        <v>1</v>
      </c>
      <c r="B22" s="31" t="s">
        <v>0</v>
      </c>
      <c r="C22" s="31" t="s">
        <v>0</v>
      </c>
      <c r="D22" s="31" t="s">
        <v>0</v>
      </c>
      <c r="E22" s="27"/>
      <c r="F22" s="28"/>
      <c r="G22" s="27"/>
      <c r="H22" s="25"/>
      <c r="I22" s="26"/>
      <c r="J22" s="25"/>
      <c r="K22" s="24"/>
      <c r="L22" s="23"/>
      <c r="M22" s="30"/>
      <c r="N22" s="30"/>
      <c r="O22" s="30"/>
      <c r="P22" s="15"/>
    </row>
    <row r="23" spans="1:16" ht="21.75" customHeight="1">
      <c r="B23" s="29" t="s">
        <v>19</v>
      </c>
      <c r="C23" s="29"/>
      <c r="D23" s="29"/>
      <c r="E23" s="27"/>
      <c r="F23" s="28"/>
      <c r="G23" s="27"/>
      <c r="H23" s="25"/>
      <c r="I23" s="26"/>
      <c r="J23" s="25"/>
      <c r="K23" s="24"/>
      <c r="L23" s="23"/>
    </row>
    <row r="24" spans="1:16" s="15" customFormat="1" ht="18" customHeight="1">
      <c r="A24" s="22" t="s">
        <v>18</v>
      </c>
      <c r="B24" s="21">
        <f>B5/$B$5*100</f>
        <v>100</v>
      </c>
      <c r="C24" s="21">
        <f>C5/$C$5*100</f>
        <v>100</v>
      </c>
      <c r="D24" s="21">
        <f>D5/$D$5*100</f>
        <v>100</v>
      </c>
      <c r="F24" s="20"/>
      <c r="G24" s="20"/>
      <c r="H24" s="20"/>
      <c r="M24" s="1"/>
      <c r="N24" s="1"/>
    </row>
    <row r="25" spans="1:16" s="15" customFormat="1" ht="8.25" customHeight="1">
      <c r="A25" s="19"/>
      <c r="B25" s="18"/>
      <c r="C25" s="18"/>
      <c r="D25" s="18"/>
      <c r="E25" s="12"/>
      <c r="F25" s="12"/>
      <c r="G25" s="12"/>
      <c r="H25" s="12"/>
      <c r="I25" s="16"/>
      <c r="J25" s="16"/>
      <c r="K25" s="1"/>
      <c r="L25" s="1"/>
      <c r="M25" s="1"/>
    </row>
    <row r="26" spans="1:16" ht="20.25" customHeight="1">
      <c r="A26" s="11" t="s">
        <v>17</v>
      </c>
      <c r="B26" s="17"/>
      <c r="C26" s="17"/>
      <c r="D26" s="17"/>
      <c r="E26" s="12"/>
      <c r="F26" s="12"/>
      <c r="G26" s="12"/>
      <c r="H26" s="12"/>
      <c r="I26" s="16"/>
      <c r="J26" s="16"/>
      <c r="N26" s="15"/>
    </row>
    <row r="27" spans="1:16" ht="20.25" customHeight="1">
      <c r="A27" s="11" t="s">
        <v>16</v>
      </c>
      <c r="B27" s="10">
        <f>B8*100/$B$5</f>
        <v>1.9544192737903896</v>
      </c>
      <c r="C27" s="10">
        <f>C8*100/$C$5</f>
        <v>2.8682367795766965</v>
      </c>
      <c r="D27" s="10">
        <f>D8*100/$D$5</f>
        <v>0.83415065133037958</v>
      </c>
      <c r="E27" s="5"/>
      <c r="F27" s="5"/>
      <c r="G27" s="5"/>
      <c r="H27" s="5"/>
      <c r="I27" s="16"/>
      <c r="J27" s="16"/>
    </row>
    <row r="28" spans="1:16" ht="20.25" customHeight="1">
      <c r="A28" s="11" t="s">
        <v>15</v>
      </c>
      <c r="B28" s="10">
        <f>B9*100/$B$5</f>
        <v>3.5347702833842907</v>
      </c>
      <c r="C28" s="10">
        <f>C9*100/$C$5</f>
        <v>2.1395621174485466</v>
      </c>
      <c r="D28" s="10">
        <f>D9*100/$D$5</f>
        <v>5.2451844127793112</v>
      </c>
      <c r="E28" s="5"/>
      <c r="F28" s="5"/>
      <c r="G28" s="5"/>
      <c r="H28" s="5"/>
      <c r="I28" s="16"/>
    </row>
    <row r="29" spans="1:16" ht="20.25" customHeight="1">
      <c r="A29" s="11" t="s">
        <v>14</v>
      </c>
      <c r="B29" s="10"/>
      <c r="C29" s="13"/>
      <c r="D29" s="13"/>
      <c r="E29" s="12"/>
      <c r="F29" s="12"/>
      <c r="G29" s="12"/>
      <c r="H29" s="12"/>
    </row>
    <row r="30" spans="1:16" ht="20.25" customHeight="1">
      <c r="A30" s="11" t="s">
        <v>13</v>
      </c>
      <c r="B30" s="10">
        <f>B11*100/$B$5</f>
        <v>2.2870787157957593</v>
      </c>
      <c r="C30" s="10">
        <f>C11*100/$C$5</f>
        <v>2.4777834042705846</v>
      </c>
      <c r="D30" s="10">
        <f>D11*100/$D$5</f>
        <v>2.0532897182097165</v>
      </c>
      <c r="E30" s="5"/>
      <c r="F30" s="5"/>
      <c r="G30" s="5"/>
      <c r="H30" s="5"/>
      <c r="I30" s="15"/>
      <c r="J30" s="15"/>
      <c r="K30" s="15"/>
      <c r="L30" s="15"/>
      <c r="M30" s="15"/>
    </row>
    <row r="31" spans="1:16" ht="20.25" customHeight="1">
      <c r="A31" s="11" t="s">
        <v>12</v>
      </c>
      <c r="B31" s="10">
        <f>B12*100/$B$5</f>
        <v>2.4133628443950599</v>
      </c>
      <c r="C31" s="10">
        <f>C12*100/$C$5</f>
        <v>0.96905231042341744</v>
      </c>
      <c r="D31" s="10">
        <f>D12*100/$D$5</f>
        <v>4.1839760341883832</v>
      </c>
      <c r="E31" s="5"/>
      <c r="F31" s="5"/>
      <c r="G31" s="5"/>
      <c r="H31" s="5"/>
      <c r="I31" s="15"/>
      <c r="J31" s="15"/>
      <c r="K31" s="15"/>
      <c r="L31" s="15"/>
      <c r="M31" s="15"/>
    </row>
    <row r="32" spans="1:16" ht="20.25" customHeight="1">
      <c r="A32" s="11" t="s">
        <v>11</v>
      </c>
      <c r="B32" s="10">
        <f>B13*100/$B$5</f>
        <v>20.002650397245468</v>
      </c>
      <c r="C32" s="10">
        <f>C13*100/$C$5</f>
        <v>13.620660903968458</v>
      </c>
      <c r="D32" s="10">
        <f>D13*100/$D$5</f>
        <v>27.826469193576983</v>
      </c>
      <c r="E32" s="5"/>
      <c r="F32" s="5"/>
      <c r="G32" s="5"/>
      <c r="H32" s="5"/>
    </row>
    <row r="33" spans="1:8" ht="20.25" customHeight="1">
      <c r="A33" s="11" t="s">
        <v>10</v>
      </c>
      <c r="B33" s="13"/>
      <c r="C33" s="13"/>
      <c r="D33" s="13"/>
      <c r="E33" s="12"/>
      <c r="F33" s="12"/>
      <c r="G33" s="12"/>
      <c r="H33" s="12"/>
    </row>
    <row r="34" spans="1:8" ht="20.25" customHeight="1">
      <c r="A34" s="14" t="s">
        <v>9</v>
      </c>
      <c r="B34" s="10">
        <f>B15*100/$B$5</f>
        <v>33.021420644297372</v>
      </c>
      <c r="C34" s="10">
        <f>C15*100/$C$5</f>
        <v>36.127236217115758</v>
      </c>
      <c r="D34" s="10">
        <f>D15*100/$D$5</f>
        <v>29.213934235528857</v>
      </c>
      <c r="E34" s="5"/>
      <c r="F34" s="5"/>
      <c r="G34" s="5"/>
      <c r="H34" s="5"/>
    </row>
    <row r="35" spans="1:8" ht="20.25" customHeight="1">
      <c r="A35" s="11" t="s">
        <v>8</v>
      </c>
      <c r="B35" s="13"/>
      <c r="C35" s="13"/>
      <c r="D35" s="13"/>
      <c r="E35" s="12"/>
      <c r="F35" s="12"/>
      <c r="G35" s="12"/>
      <c r="H35" s="12"/>
    </row>
    <row r="36" spans="1:8" ht="20.25" customHeight="1">
      <c r="A36" s="11" t="s">
        <v>7</v>
      </c>
      <c r="B36" s="10">
        <f>B17*100/$B$5</f>
        <v>13.700203019847439</v>
      </c>
      <c r="C36" s="10">
        <f>C17*100/$C$5</f>
        <v>17.873266860441191</v>
      </c>
      <c r="D36" s="10">
        <f>D17*100/$D$5</f>
        <v>8.5843539027778206</v>
      </c>
      <c r="E36" s="5"/>
      <c r="F36" s="5"/>
      <c r="G36" s="5"/>
      <c r="H36" s="5"/>
    </row>
    <row r="37" spans="1:8" ht="20.25" customHeight="1">
      <c r="A37" s="11" t="s">
        <v>6</v>
      </c>
      <c r="B37" s="13"/>
      <c r="C37" s="13"/>
      <c r="D37" s="10" t="s">
        <v>5</v>
      </c>
      <c r="E37" s="12"/>
      <c r="F37" s="12"/>
      <c r="G37" s="12"/>
      <c r="H37" s="5"/>
    </row>
    <row r="38" spans="1:8" ht="20.25" customHeight="1">
      <c r="A38" s="11" t="s">
        <v>4</v>
      </c>
      <c r="B38" s="10">
        <f>B19*100/$B$5</f>
        <v>8.2757636254281639</v>
      </c>
      <c r="C38" s="10">
        <f>C19*100/$C$5</f>
        <v>8.5159534413169791</v>
      </c>
      <c r="D38" s="10">
        <f>D19*100/$D$5</f>
        <v>7.9813097410684462</v>
      </c>
      <c r="E38" s="5"/>
      <c r="F38" s="5"/>
      <c r="G38" s="5"/>
      <c r="H38" s="5"/>
    </row>
    <row r="39" spans="1:8" ht="20.25" customHeight="1">
      <c r="A39" s="11" t="s">
        <v>3</v>
      </c>
      <c r="B39" s="13"/>
      <c r="C39" s="13"/>
      <c r="D39" s="13"/>
      <c r="E39" s="12"/>
      <c r="F39" s="12"/>
      <c r="G39" s="12"/>
      <c r="H39" s="12"/>
    </row>
    <row r="40" spans="1:8" ht="20.25" customHeight="1">
      <c r="A40" s="11" t="s">
        <v>2</v>
      </c>
      <c r="B40" s="10">
        <f>B21*100/$B$5</f>
        <v>14.810331961030652</v>
      </c>
      <c r="C40" s="10">
        <f>C21*100/$C$5</f>
        <v>15.408246576028416</v>
      </c>
      <c r="D40" s="10">
        <f>D21*100/$D$5</f>
        <v>14.077333813847785</v>
      </c>
      <c r="E40" s="5"/>
      <c r="F40" s="5"/>
      <c r="G40" s="5"/>
      <c r="H40" s="5"/>
    </row>
    <row r="41" spans="1:8" ht="20.25" customHeight="1">
      <c r="A41" s="9" t="s">
        <v>1</v>
      </c>
      <c r="B41" s="8" t="s">
        <v>0</v>
      </c>
      <c r="C41" s="8" t="s">
        <v>0</v>
      </c>
      <c r="D41" s="8" t="s">
        <v>0</v>
      </c>
      <c r="E41" s="5"/>
      <c r="F41" s="5"/>
      <c r="G41" s="5"/>
      <c r="H41" s="5"/>
    </row>
    <row r="42" spans="1:8" ht="9" customHeight="1">
      <c r="A42" s="7"/>
      <c r="B42" s="7"/>
      <c r="C42" s="7"/>
      <c r="D42" s="7"/>
      <c r="F42" s="6"/>
      <c r="G42" s="6"/>
      <c r="H42" s="5"/>
    </row>
    <row r="43" spans="1:8" ht="6" customHeight="1">
      <c r="F43" s="5"/>
      <c r="G43" s="5"/>
      <c r="H43" s="4"/>
    </row>
    <row r="44" spans="1:8" ht="12.75" customHeight="1">
      <c r="F44" s="6"/>
      <c r="G44" s="6"/>
      <c r="H44" s="4"/>
    </row>
    <row r="45" spans="1:8" ht="12.75" customHeight="1">
      <c r="F45" s="5"/>
      <c r="G45" s="5"/>
      <c r="H45" s="4"/>
    </row>
    <row r="46" spans="1:8" ht="12.75" customHeight="1">
      <c r="F46" s="5"/>
      <c r="G46" s="5"/>
      <c r="H46" s="3"/>
    </row>
    <row r="47" spans="1:8" ht="12.75" customHeight="1">
      <c r="F47" s="4"/>
      <c r="G47" s="4"/>
      <c r="H47" s="4"/>
    </row>
    <row r="48" spans="1:8" ht="12.75" customHeight="1">
      <c r="F48" s="3"/>
      <c r="G48" s="3"/>
      <c r="H48" s="4"/>
    </row>
    <row r="49" spans="6:8" ht="12.75" customHeight="1">
      <c r="F49" s="4"/>
      <c r="G49" s="4"/>
      <c r="H49" s="2"/>
    </row>
    <row r="50" spans="6:8" ht="12.75" customHeight="1">
      <c r="F50" s="3"/>
      <c r="G50" s="3"/>
    </row>
    <row r="51" spans="6:8" ht="12.75" customHeight="1">
      <c r="F51" s="4"/>
      <c r="G51" s="4"/>
    </row>
    <row r="52" spans="6:8" ht="12.75" customHeight="1">
      <c r="F52" s="4"/>
      <c r="G52" s="4"/>
    </row>
    <row r="53" spans="6:8" ht="12.75" customHeight="1">
      <c r="F53" s="3"/>
      <c r="G53" s="2"/>
    </row>
    <row r="54" spans="6:8" ht="12.75" customHeight="1"/>
    <row r="55" spans="6:8" ht="12.75" customHeight="1"/>
    <row r="56" spans="6:8" ht="12.75" customHeight="1"/>
    <row r="57" spans="6:8" ht="12.75" customHeight="1"/>
  </sheetData>
  <sheetProtection selectLockedCells="1" selectUnlockedCells="1"/>
  <mergeCells count="2">
    <mergeCell ref="B4:D4"/>
    <mergeCell ref="B23:D23"/>
  </mergeCells>
  <printOptions horizontalCentered="1"/>
  <pageMargins left="0.39370078740157483" right="0" top="0.59055118110236227" bottom="0" header="0.51181102362204722" footer="0.51181102362204722"/>
  <pageSetup paperSize="9" scale="95" firstPageNumber="10" orientation="portrait" useFirstPageNumber="1" horizontalDpi="300" verticalDpi="300" r:id="rId1"/>
  <headerFooter alignWithMargins="0">
    <oddHeader>&amp;C&amp;"TH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ตารางที่3ไตรมาส 4พ.ศ. 2560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3</cp:lastModifiedBy>
  <dcterms:created xsi:type="dcterms:W3CDTF">2018-01-11T06:09:15Z</dcterms:created>
  <dcterms:modified xsi:type="dcterms:W3CDTF">2018-01-11T06:09:34Z</dcterms:modified>
</cp:coreProperties>
</file>