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m\นำเข้าศูนย์ข้อมูล\สำรวจภาวะการทำงาน -สรง\รายงานสรง 60\ไตรมาส3\"/>
    </mc:Choice>
  </mc:AlternateContent>
  <bookViews>
    <workbookView xWindow="0" yWindow="0" windowWidth="16545" windowHeight="9825"/>
  </bookViews>
  <sheets>
    <sheet name="ตารางที่4" sheetId="1" r:id="rId1"/>
  </sheets>
  <calcPr calcId="152511"/>
</workbook>
</file>

<file path=xl/calcChain.xml><?xml version="1.0" encoding="utf-8"?>
<calcChain xmlns="http://schemas.openxmlformats.org/spreadsheetml/2006/main">
  <c r="B32" i="1" l="1"/>
  <c r="C32" i="1"/>
  <c r="D32" i="1"/>
  <c r="B34" i="1"/>
  <c r="C34" i="1"/>
  <c r="D34" i="1"/>
  <c r="B36" i="1"/>
  <c r="C36" i="1"/>
  <c r="D36" i="1"/>
  <c r="B38" i="1"/>
  <c r="C38" i="1"/>
  <c r="D38" i="1"/>
  <c r="B39" i="1"/>
  <c r="C39" i="1"/>
  <c r="D30" i="1" l="1"/>
  <c r="C30" i="1"/>
  <c r="D29" i="1"/>
  <c r="C29" i="1"/>
  <c r="D28" i="1"/>
  <c r="C28" i="1"/>
  <c r="D26" i="1"/>
  <c r="C26" i="1"/>
  <c r="D25" i="1"/>
  <c r="C25" i="1"/>
  <c r="D23" i="1"/>
  <c r="C23" i="1"/>
  <c r="B30" i="1"/>
  <c r="B29" i="1"/>
  <c r="B28" i="1"/>
  <c r="B26" i="1"/>
  <c r="B25" i="1"/>
  <c r="B23" i="1"/>
  <c r="B40" i="1" l="1"/>
</calcChain>
</file>

<file path=xl/sharedStrings.xml><?xml version="1.0" encoding="utf-8"?>
<sst xmlns="http://schemas.openxmlformats.org/spreadsheetml/2006/main" count="44" uniqueCount="27">
  <si>
    <t>อาชีพ</t>
  </si>
  <si>
    <t>รวม</t>
  </si>
  <si>
    <t>ชาย</t>
  </si>
  <si>
    <t>หญิง</t>
  </si>
  <si>
    <t>จำนวน</t>
  </si>
  <si>
    <t>ยอดรวม</t>
  </si>
  <si>
    <r>
      <t xml:space="preserve">1. </t>
    </r>
    <r>
      <rPr>
        <sz val="12"/>
        <rFont val="TH SarabunPSK"/>
        <family val="2"/>
      </rPr>
      <t xml:space="preserve">ผู้บัญญัติกฎหมาย ข้าราชการระดับอาวุโส </t>
    </r>
  </si>
  <si>
    <t xml:space="preserve">            และผู้จัดการ  </t>
  </si>
  <si>
    <r>
      <t xml:space="preserve">2. </t>
    </r>
    <r>
      <rPr>
        <sz val="12"/>
        <rFont val="TH SarabunPSK"/>
        <family val="2"/>
      </rPr>
      <t>ผู้ประกอบวิชาชีพด้านต่างๆ</t>
    </r>
  </si>
  <si>
    <r>
      <t xml:space="preserve">3. </t>
    </r>
    <r>
      <rPr>
        <sz val="12"/>
        <rFont val="TH SarabunPSK"/>
        <family val="2"/>
      </rPr>
      <t xml:space="preserve">ผู้ประกอบวิชาชีพด้านเทคนิคสาขาต่างๆ   </t>
    </r>
  </si>
  <si>
    <t xml:space="preserve">            และอาชีพที่เกี่ยวข้อง</t>
  </si>
  <si>
    <r>
      <t xml:space="preserve">4. </t>
    </r>
    <r>
      <rPr>
        <sz val="12"/>
        <rFont val="TH SarabunPSK"/>
        <family val="2"/>
      </rPr>
      <t>เสมียน</t>
    </r>
  </si>
  <si>
    <r>
      <t xml:space="preserve">5. </t>
    </r>
    <r>
      <rPr>
        <sz val="12"/>
        <rFont val="TH SarabunPSK"/>
        <family val="2"/>
      </rPr>
      <t xml:space="preserve">พนักงานบริการและพนักงานในร้านค้า และตลาด </t>
    </r>
  </si>
  <si>
    <r>
      <t xml:space="preserve">6. </t>
    </r>
    <r>
      <rPr>
        <sz val="12"/>
        <rFont val="TH SarabunPSK"/>
        <family val="2"/>
      </rPr>
      <t xml:space="preserve">ผู้ปฏิบัติงานที่มีฝีมือในด้านการเกษตร </t>
    </r>
  </si>
  <si>
    <t xml:space="preserve">            และการประมง</t>
  </si>
  <si>
    <r>
      <t xml:space="preserve">7. </t>
    </r>
    <r>
      <rPr>
        <sz val="12"/>
        <rFont val="TH SarabunPSK"/>
        <family val="2"/>
      </rPr>
      <t xml:space="preserve">ผู้ปฏิบัติงานด้านความสามารถทางฝีมือ </t>
    </r>
  </si>
  <si>
    <t xml:space="preserve">            และธุรกิจอื่นๆที่เกี่ยวข้อง </t>
  </si>
  <si>
    <r>
      <t xml:space="preserve">8. </t>
    </r>
    <r>
      <rPr>
        <sz val="12"/>
        <rFont val="TH SarabunPSK"/>
        <family val="2"/>
      </rPr>
      <t xml:space="preserve">ผู้ปฏิบัติการโรงงานและเครื่องจักร </t>
    </r>
  </si>
  <si>
    <t xml:space="preserve">            และผู้ปฏิบัติงานด้านการประกอบ</t>
  </si>
  <si>
    <r>
      <t xml:space="preserve">9. </t>
    </r>
    <r>
      <rPr>
        <sz val="12"/>
        <rFont val="TH SarabunPSK"/>
        <family val="2"/>
      </rPr>
      <t xml:space="preserve">อาชีพขั้นพื้นฐานต่างๆ ในด้านการขาย </t>
    </r>
  </si>
  <si>
    <t xml:space="preserve">            และการให้บริการ</t>
  </si>
  <si>
    <r>
      <t xml:space="preserve">10. </t>
    </r>
    <r>
      <rPr>
        <sz val="12"/>
        <rFont val="TH SarabunPSK"/>
        <family val="2"/>
      </rPr>
      <t>คนงานซึ่งมิได้จำแนกไว้ในหมวดอื่น</t>
    </r>
  </si>
  <si>
    <t>-</t>
  </si>
  <si>
    <t>ร้อยละ</t>
  </si>
  <si>
    <r>
      <t xml:space="preserve">5. </t>
    </r>
    <r>
      <rPr>
        <sz val="12"/>
        <rFont val="TH SarabunPSK"/>
        <family val="2"/>
      </rPr>
      <t>พนักงานบริการและพนักงานในร้านค้า  และตลาด</t>
    </r>
  </si>
  <si>
    <r>
      <t>ตารางที่ 4</t>
    </r>
    <r>
      <rPr>
        <b/>
        <sz val="16"/>
        <rFont val="TH SarabunPSK"/>
        <family val="2"/>
        <charset val="222"/>
      </rPr>
      <t xml:space="preserve">  </t>
    </r>
    <r>
      <rPr>
        <b/>
        <sz val="16"/>
        <rFont val="TH SarabunPSK"/>
        <family val="2"/>
      </rPr>
      <t>จำนวนและร้อยละของผู้มีงานทำจำแนกตามอาชีพและเพศ</t>
    </r>
  </si>
  <si>
    <r>
      <t xml:space="preserve">หมายเหตุ </t>
    </r>
    <r>
      <rPr>
        <b/>
        <sz val="14"/>
        <rFont val="TH SarabunPSK"/>
        <family val="2"/>
        <charset val="222"/>
      </rPr>
      <t xml:space="preserve">:  </t>
    </r>
    <r>
      <rPr>
        <b/>
        <sz val="14"/>
        <rFont val="TH SarabunPSK"/>
        <family val="2"/>
      </rPr>
      <t>ผลรวมจำนวนชาย</t>
    </r>
    <r>
      <rPr>
        <b/>
        <sz val="14"/>
        <rFont val="TH SarabunPSK"/>
        <family val="2"/>
        <charset val="222"/>
      </rPr>
      <t>-</t>
    </r>
    <r>
      <rPr>
        <b/>
        <sz val="14"/>
        <rFont val="TH SarabunPSK"/>
        <family val="2"/>
      </rPr>
      <t>หญิง  อาจไม่เท่ากับยอดรวม  เนื่องจากการปัดเศษทศนิยม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</si>
</sst>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87" formatCode="_-* #,##0.00_-;\-* #,##0.00_-;_-* \-??_-;_-@_-"/>
    <numFmt numFmtId="188" formatCode="_-* #,##0_-;\-* #,##0_-;_-* \-??_-;_-@_-"/>
    <numFmt numFmtId="189" formatCode="0.0"/>
    <numFmt numFmtId="190" formatCode="_-* #,##0.0_-;\-* #,##0.0_-;_-* &quot;-&quot;??_-;_-@_-"/>
    <numFmt numFmtId="191" formatCode="#,##0.0"/>
  </numFmts>
  <fonts count="14" x14ac:knownFonts="1">
    <font>
      <sz val="14"/>
      <name val="Cordia New"/>
      <charset val="222"/>
    </font>
    <font>
      <sz val="12"/>
      <name val="TH SarabunPSK"/>
      <family val="2"/>
    </font>
    <font>
      <b/>
      <sz val="16"/>
      <name val="TH SarabunPSK"/>
      <family val="2"/>
    </font>
    <font>
      <b/>
      <sz val="16"/>
      <name val="TH SarabunPSK"/>
      <family val="2"/>
      <charset val="222"/>
    </font>
    <font>
      <b/>
      <sz val="12"/>
      <name val="TH SarabunPSK"/>
      <family val="2"/>
    </font>
    <font>
      <b/>
      <sz val="12"/>
      <name val="TH SarabunPSK"/>
      <family val="2"/>
      <charset val="222"/>
    </font>
    <font>
      <sz val="12"/>
      <name val="TH SarabunPSK"/>
      <family val="2"/>
      <charset val="222"/>
    </font>
    <font>
      <b/>
      <sz val="12"/>
      <color indexed="10"/>
      <name val="TH SarabunPSK"/>
      <family val="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4"/>
      <name val="TH SarabunPSK"/>
      <family val="2"/>
      <charset val="222"/>
    </font>
    <font>
      <sz val="14"/>
      <name val="TH SarabunPSK"/>
      <family val="2"/>
      <charset val="22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8" fillId="0" borderId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88" fontId="4" fillId="0" borderId="0" xfId="1" applyNumberFormat="1" applyFont="1" applyFill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horizontal="left" vertical="center"/>
    </xf>
    <xf numFmtId="0" fontId="1" fillId="0" borderId="0" xfId="0" applyFont="1" applyAlignment="1">
      <alignment vertical="center"/>
    </xf>
    <xf numFmtId="188" fontId="1" fillId="0" borderId="0" xfId="1" applyNumberFormat="1" applyFont="1" applyFill="1" applyBorder="1" applyAlignment="1" applyProtection="1">
      <alignment vertical="center"/>
    </xf>
    <xf numFmtId="0" fontId="1" fillId="0" borderId="0" xfId="0" applyFont="1" applyAlignment="1" applyProtection="1">
      <alignment horizontal="left" vertical="center"/>
    </xf>
    <xf numFmtId="188" fontId="7" fillId="0" borderId="0" xfId="1" applyNumberFormat="1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horizontal="left" vertical="center"/>
    </xf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189" fontId="1" fillId="0" borderId="0" xfId="0" applyNumberFormat="1" applyFont="1" applyAlignment="1">
      <alignment horizontal="right" vertical="center"/>
    </xf>
    <xf numFmtId="0" fontId="1" fillId="0" borderId="0" xfId="0" applyFont="1" applyBorder="1" applyAlignment="1">
      <alignment vertical="center"/>
    </xf>
    <xf numFmtId="189" fontId="1" fillId="0" borderId="0" xfId="0" applyNumberFormat="1" applyFont="1" applyBorder="1" applyAlignment="1">
      <alignment vertical="center"/>
    </xf>
    <xf numFmtId="189" fontId="1" fillId="0" borderId="0" xfId="0" applyNumberFormat="1" applyFont="1" applyBorder="1"/>
    <xf numFmtId="189" fontId="1" fillId="0" borderId="0" xfId="0" applyNumberFormat="1" applyFont="1"/>
    <xf numFmtId="0" fontId="6" fillId="0" borderId="3" xfId="0" applyFont="1" applyBorder="1" applyAlignment="1" applyProtection="1">
      <alignment horizontal="left" vertical="center"/>
    </xf>
    <xf numFmtId="191" fontId="4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190" fontId="1" fillId="0" borderId="0" xfId="0" applyNumberFormat="1" applyFont="1" applyAlignment="1">
      <alignment horizontal="right" vertical="center"/>
    </xf>
    <xf numFmtId="0" fontId="10" fillId="0" borderId="0" xfId="0" applyFont="1"/>
    <xf numFmtId="189" fontId="12" fillId="0" borderId="0" xfId="0" applyNumberFormat="1" applyFont="1" applyFill="1" applyBorder="1" applyAlignment="1">
      <alignment horizontal="right"/>
    </xf>
    <xf numFmtId="189" fontId="13" fillId="0" borderId="0" xfId="0" applyNumberFormat="1" applyFont="1"/>
    <xf numFmtId="189" fontId="5" fillId="0" borderId="0" xfId="0" applyNumberFormat="1" applyFont="1" applyAlignment="1">
      <alignment horizontal="right" vertical="center"/>
    </xf>
    <xf numFmtId="1" fontId="4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right"/>
    </xf>
    <xf numFmtId="189" fontId="1" fillId="0" borderId="4" xfId="0" applyNumberFormat="1" applyFont="1" applyBorder="1" applyAlignment="1">
      <alignment horizontal="righ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tabSelected="1" showRuler="0" zoomScale="90" zoomScaleNormal="90" workbookViewId="0">
      <selection activeCell="B15" sqref="B15"/>
    </sheetView>
  </sheetViews>
  <sheetFormatPr defaultRowHeight="18" customHeight="1" x14ac:dyDescent="0.45"/>
  <cols>
    <col min="1" max="1" width="35.140625" style="1" customWidth="1"/>
    <col min="2" max="2" width="16.42578125" style="1" customWidth="1"/>
    <col min="3" max="3" width="16.140625" style="1" customWidth="1"/>
    <col min="4" max="4" width="17.42578125" style="1" customWidth="1"/>
    <col min="5" max="5" width="9.140625" style="1"/>
    <col min="6" max="6" width="20.140625" style="1" customWidth="1"/>
    <col min="7" max="7" width="9.140625" style="1"/>
    <col min="8" max="8" width="10" style="1" bestFit="1" customWidth="1"/>
    <col min="9" max="16384" width="9.140625" style="1"/>
  </cols>
  <sheetData>
    <row r="1" spans="1:6" s="3" customFormat="1" ht="30" customHeight="1" x14ac:dyDescent="0.55000000000000004">
      <c r="A1" s="2" t="s">
        <v>25</v>
      </c>
      <c r="B1" s="1"/>
      <c r="C1" s="1"/>
      <c r="D1" s="1"/>
    </row>
    <row r="2" spans="1:6" s="3" customFormat="1" ht="13.5" customHeight="1" x14ac:dyDescent="0.45">
      <c r="A2" s="4"/>
      <c r="B2" s="4"/>
      <c r="C2" s="4"/>
      <c r="D2" s="4"/>
    </row>
    <row r="3" spans="1:6" s="3" customFormat="1" ht="32.25" customHeight="1" x14ac:dyDescent="0.45">
      <c r="A3" s="5" t="s">
        <v>0</v>
      </c>
      <c r="B3" s="6" t="s">
        <v>1</v>
      </c>
      <c r="C3" s="6" t="s">
        <v>2</v>
      </c>
      <c r="D3" s="6" t="s">
        <v>3</v>
      </c>
      <c r="E3" s="7"/>
    </row>
    <row r="4" spans="1:6" s="3" customFormat="1" ht="18" customHeight="1" x14ac:dyDescent="0.45">
      <c r="A4" s="8"/>
      <c r="C4" s="9" t="s">
        <v>4</v>
      </c>
      <c r="D4" s="10"/>
      <c r="E4" s="7"/>
    </row>
    <row r="5" spans="1:6" s="13" customFormat="1" ht="18" customHeight="1" x14ac:dyDescent="0.45">
      <c r="A5" s="11" t="s">
        <v>5</v>
      </c>
      <c r="B5" s="21">
        <v>681547.92</v>
      </c>
      <c r="C5" s="21">
        <v>365409.71</v>
      </c>
      <c r="D5" s="21">
        <v>316138.21000000002</v>
      </c>
      <c r="E5" s="12"/>
      <c r="F5" s="29"/>
    </row>
    <row r="6" spans="1:6" s="15" customFormat="1" ht="18" customHeight="1" x14ac:dyDescent="0.45">
      <c r="A6" s="14" t="s">
        <v>6</v>
      </c>
      <c r="B6" s="37"/>
      <c r="C6" s="37"/>
      <c r="D6" s="37"/>
      <c r="E6" s="16"/>
      <c r="F6" s="29"/>
    </row>
    <row r="7" spans="1:6" s="15" customFormat="1" ht="18" customHeight="1" x14ac:dyDescent="0.45">
      <c r="A7" s="17" t="s">
        <v>7</v>
      </c>
      <c r="B7" s="37">
        <v>22591.99</v>
      </c>
      <c r="C7" s="37">
        <v>17446.66</v>
      </c>
      <c r="D7" s="37">
        <v>5145.34</v>
      </c>
      <c r="E7" s="12"/>
      <c r="F7" s="29"/>
    </row>
    <row r="8" spans="1:6" s="15" customFormat="1" ht="18" customHeight="1" x14ac:dyDescent="0.45">
      <c r="A8" s="14" t="s">
        <v>8</v>
      </c>
      <c r="B8" s="37">
        <v>25447.99</v>
      </c>
      <c r="C8" s="37">
        <v>8213.2900000000009</v>
      </c>
      <c r="D8" s="37">
        <v>17234.7</v>
      </c>
      <c r="E8" s="12"/>
      <c r="F8" s="29"/>
    </row>
    <row r="9" spans="1:6" s="15" customFormat="1" ht="18" customHeight="1" x14ac:dyDescent="0.45">
      <c r="A9" s="14" t="s">
        <v>9</v>
      </c>
      <c r="B9" s="37"/>
      <c r="C9" s="37"/>
      <c r="D9" s="37"/>
      <c r="E9" s="12"/>
      <c r="F9" s="29"/>
    </row>
    <row r="10" spans="1:6" ht="18" customHeight="1" x14ac:dyDescent="0.45">
      <c r="A10" s="17" t="s">
        <v>10</v>
      </c>
      <c r="B10" s="37">
        <v>39209.25</v>
      </c>
      <c r="C10" s="37">
        <v>18345.47</v>
      </c>
      <c r="D10" s="37">
        <v>20863.79</v>
      </c>
      <c r="E10" s="12"/>
      <c r="F10" s="29"/>
    </row>
    <row r="11" spans="1:6" ht="18" customHeight="1" x14ac:dyDescent="0.45">
      <c r="A11" s="14" t="s">
        <v>11</v>
      </c>
      <c r="B11" s="37">
        <v>47104.51</v>
      </c>
      <c r="C11" s="37">
        <v>12901.75</v>
      </c>
      <c r="D11" s="37">
        <v>34202.76</v>
      </c>
      <c r="E11" s="12"/>
      <c r="F11" s="29"/>
    </row>
    <row r="12" spans="1:6" ht="18" customHeight="1" x14ac:dyDescent="0.45">
      <c r="A12" s="14" t="s">
        <v>12</v>
      </c>
      <c r="B12" s="37">
        <v>107562.64</v>
      </c>
      <c r="C12" s="37">
        <v>52265.93</v>
      </c>
      <c r="D12" s="37">
        <v>55296.71</v>
      </c>
      <c r="E12" s="18"/>
      <c r="F12" s="29"/>
    </row>
    <row r="13" spans="1:6" ht="18" customHeight="1" x14ac:dyDescent="0.45">
      <c r="A13" s="14" t="s">
        <v>13</v>
      </c>
      <c r="E13" s="12"/>
      <c r="F13" s="29"/>
    </row>
    <row r="14" spans="1:6" ht="18" customHeight="1" x14ac:dyDescent="0.45">
      <c r="A14" s="17" t="s">
        <v>14</v>
      </c>
      <c r="B14" s="37">
        <v>17074.21</v>
      </c>
      <c r="C14" s="37">
        <v>10996.39</v>
      </c>
      <c r="D14" s="37">
        <v>6077.82</v>
      </c>
      <c r="E14" s="12"/>
      <c r="F14" s="29"/>
    </row>
    <row r="15" spans="1:6" ht="18" customHeight="1" x14ac:dyDescent="0.45">
      <c r="A15" s="14" t="s">
        <v>15</v>
      </c>
      <c r="E15" s="12"/>
      <c r="F15" s="29"/>
    </row>
    <row r="16" spans="1:6" ht="18" customHeight="1" x14ac:dyDescent="0.45">
      <c r="A16" s="17" t="s">
        <v>16</v>
      </c>
      <c r="B16" s="37">
        <v>106706.92</v>
      </c>
      <c r="C16" s="37">
        <v>73892.84</v>
      </c>
      <c r="D16" s="37">
        <v>32814.080000000002</v>
      </c>
      <c r="E16" s="12"/>
      <c r="F16" s="29"/>
    </row>
    <row r="17" spans="1:8" ht="18" customHeight="1" x14ac:dyDescent="0.45">
      <c r="A17" s="14" t="s">
        <v>17</v>
      </c>
      <c r="B17" s="37"/>
      <c r="C17" s="37"/>
      <c r="D17" s="37"/>
      <c r="E17" s="12"/>
      <c r="F17" s="29"/>
    </row>
    <row r="18" spans="1:8" ht="18" customHeight="1" x14ac:dyDescent="0.45">
      <c r="A18" s="17" t="s">
        <v>18</v>
      </c>
      <c r="B18" s="37">
        <v>201501.84</v>
      </c>
      <c r="C18" s="37">
        <v>117343.4</v>
      </c>
      <c r="D18" s="37">
        <v>84158.44</v>
      </c>
      <c r="E18" s="12"/>
      <c r="F18" s="29"/>
    </row>
    <row r="19" spans="1:8" ht="18" customHeight="1" x14ac:dyDescent="0.45">
      <c r="A19" s="14" t="s">
        <v>19</v>
      </c>
      <c r="B19" s="37"/>
      <c r="C19" s="37"/>
      <c r="D19" s="37"/>
      <c r="E19" s="12"/>
      <c r="F19" s="29"/>
    </row>
    <row r="20" spans="1:8" ht="18" customHeight="1" x14ac:dyDescent="0.45">
      <c r="A20" s="17" t="s">
        <v>20</v>
      </c>
      <c r="B20" s="37">
        <v>113975.37</v>
      </c>
      <c r="C20" s="37">
        <v>53630.79</v>
      </c>
      <c r="D20" s="37">
        <v>60344.58</v>
      </c>
      <c r="E20" s="12"/>
      <c r="F20" s="29"/>
    </row>
    <row r="21" spans="1:8" ht="18" customHeight="1" x14ac:dyDescent="0.45">
      <c r="A21" s="19" t="s">
        <v>21</v>
      </c>
      <c r="B21" s="37">
        <v>373.19</v>
      </c>
      <c r="C21" s="37">
        <v>373.19</v>
      </c>
      <c r="D21" s="37" t="s">
        <v>22</v>
      </c>
      <c r="E21" s="12"/>
    </row>
    <row r="22" spans="1:8" s="3" customFormat="1" ht="21.75" customHeight="1" x14ac:dyDescent="0.45">
      <c r="B22" s="20"/>
      <c r="C22" s="21" t="s">
        <v>23</v>
      </c>
      <c r="D22" s="20"/>
    </row>
    <row r="23" spans="1:8" s="13" customFormat="1" ht="18" customHeight="1" x14ac:dyDescent="0.5">
      <c r="A23" s="11" t="s">
        <v>5</v>
      </c>
      <c r="B23" s="35">
        <f>B5/$B$5*100</f>
        <v>100</v>
      </c>
      <c r="C23" s="35">
        <f>C5/$C$5*100</f>
        <v>100</v>
      </c>
      <c r="D23" s="35">
        <f>D5/$D$5*100</f>
        <v>100</v>
      </c>
      <c r="E23" s="22"/>
    </row>
    <row r="24" spans="1:8" s="15" customFormat="1" ht="18" customHeight="1" x14ac:dyDescent="0.5">
      <c r="A24" s="14" t="s">
        <v>6</v>
      </c>
      <c r="B24" s="36"/>
      <c r="C24" s="36"/>
      <c r="D24" s="36"/>
      <c r="E24" s="24"/>
    </row>
    <row r="25" spans="1:8" s="15" customFormat="1" ht="18" customHeight="1" x14ac:dyDescent="0.5">
      <c r="A25" s="17" t="s">
        <v>7</v>
      </c>
      <c r="B25" s="23">
        <f>B7/$B$5*100</f>
        <v>3.3148058026499441</v>
      </c>
      <c r="C25" s="23">
        <f>C7/$C$5*100</f>
        <v>4.7745474525020137</v>
      </c>
      <c r="D25" s="23">
        <f>D7/$D$5*100</f>
        <v>1.6275603002876493</v>
      </c>
      <c r="E25" s="25"/>
      <c r="F25" s="23"/>
      <c r="G25" s="23"/>
      <c r="H25" s="31"/>
    </row>
    <row r="26" spans="1:8" s="15" customFormat="1" ht="18" customHeight="1" x14ac:dyDescent="0.5">
      <c r="A26" s="14" t="s">
        <v>8</v>
      </c>
      <c r="B26" s="23">
        <f>B8/$B$5*100</f>
        <v>3.7338519058205031</v>
      </c>
      <c r="C26" s="23">
        <f>C8/$C$5*100</f>
        <v>2.2476934178897436</v>
      </c>
      <c r="D26" s="23">
        <f>D8/$D$5*100</f>
        <v>5.4516345872901599</v>
      </c>
      <c r="E26" s="25"/>
      <c r="F26" s="23"/>
      <c r="G26" s="23"/>
      <c r="H26" s="31"/>
    </row>
    <row r="27" spans="1:8" s="15" customFormat="1" ht="18" customHeight="1" x14ac:dyDescent="0.5">
      <c r="A27" s="14" t="s">
        <v>9</v>
      </c>
      <c r="B27" s="23"/>
      <c r="C27" s="23"/>
      <c r="D27" s="23"/>
      <c r="E27" s="25"/>
      <c r="F27" s="23"/>
      <c r="G27" s="23"/>
      <c r="H27" s="31"/>
    </row>
    <row r="28" spans="1:8" ht="18" customHeight="1" x14ac:dyDescent="0.45">
      <c r="A28" s="17" t="s">
        <v>10</v>
      </c>
      <c r="B28" s="23">
        <f>B10/$B$5*100</f>
        <v>5.7529703854132519</v>
      </c>
      <c r="C28" s="23">
        <f t="shared" ref="C28:C39" si="0">C10/$C$5*100</f>
        <v>5.0205206643249847</v>
      </c>
      <c r="D28" s="23">
        <f t="shared" ref="D28:D39" si="1">D10/$D$5*100</f>
        <v>6.5995787095776874</v>
      </c>
      <c r="E28" s="26"/>
      <c r="F28" s="23"/>
      <c r="G28" s="23"/>
      <c r="H28" s="31"/>
    </row>
    <row r="29" spans="1:8" ht="18" customHeight="1" x14ac:dyDescent="0.45">
      <c r="A29" s="14" t="s">
        <v>11</v>
      </c>
      <c r="B29" s="23">
        <f t="shared" ref="B29:B39" si="2">B11/$B$5*100</f>
        <v>6.9114010354547046</v>
      </c>
      <c r="C29" s="23">
        <f t="shared" si="0"/>
        <v>3.5307627703708251</v>
      </c>
      <c r="D29" s="23">
        <f t="shared" si="1"/>
        <v>10.818926317068728</v>
      </c>
      <c r="E29" s="26"/>
      <c r="F29" s="23"/>
      <c r="G29" s="23"/>
      <c r="H29" s="31"/>
    </row>
    <row r="30" spans="1:8" ht="18" customHeight="1" x14ac:dyDescent="0.45">
      <c r="A30" s="14" t="s">
        <v>24</v>
      </c>
      <c r="B30" s="23">
        <f t="shared" si="2"/>
        <v>15.782109642415165</v>
      </c>
      <c r="C30" s="23">
        <f t="shared" si="0"/>
        <v>14.30337743351155</v>
      </c>
      <c r="D30" s="23">
        <f t="shared" si="1"/>
        <v>17.491308627324738</v>
      </c>
      <c r="E30" s="26"/>
      <c r="F30" s="23"/>
      <c r="G30" s="23"/>
      <c r="H30" s="31"/>
    </row>
    <row r="31" spans="1:8" ht="18" customHeight="1" x14ac:dyDescent="0.45">
      <c r="A31" s="14" t="s">
        <v>13</v>
      </c>
      <c r="B31" s="23"/>
      <c r="C31" s="23"/>
      <c r="D31" s="23"/>
      <c r="E31" s="27"/>
      <c r="F31" s="23"/>
      <c r="G31" s="23"/>
      <c r="H31" s="31"/>
    </row>
    <row r="32" spans="1:8" ht="18" customHeight="1" x14ac:dyDescent="0.45">
      <c r="A32" s="17" t="s">
        <v>14</v>
      </c>
      <c r="B32" s="23">
        <f t="shared" si="2"/>
        <v>2.5052104920223361</v>
      </c>
      <c r="C32" s="23">
        <f t="shared" si="0"/>
        <v>3.009331634892789</v>
      </c>
      <c r="D32" s="23">
        <f t="shared" si="1"/>
        <v>1.9225199003941977</v>
      </c>
      <c r="E32" s="27"/>
      <c r="F32" s="23"/>
      <c r="G32" s="23"/>
      <c r="H32" s="31"/>
    </row>
    <row r="33" spans="1:8" ht="18" customHeight="1" x14ac:dyDescent="0.45">
      <c r="A33" s="14" t="s">
        <v>15</v>
      </c>
      <c r="B33" s="23"/>
      <c r="C33" s="23"/>
      <c r="D33" s="23"/>
      <c r="E33" s="27"/>
      <c r="F33" s="23"/>
      <c r="G33" s="23"/>
      <c r="H33" s="31"/>
    </row>
    <row r="34" spans="1:8" ht="18" customHeight="1" x14ac:dyDescent="0.45">
      <c r="A34" s="17" t="s">
        <v>16</v>
      </c>
      <c r="B34" s="23">
        <f t="shared" si="2"/>
        <v>15.656554274276118</v>
      </c>
      <c r="C34" s="23">
        <f t="shared" si="0"/>
        <v>20.221914737843171</v>
      </c>
      <c r="D34" s="23">
        <f t="shared" si="1"/>
        <v>10.379662743076832</v>
      </c>
      <c r="E34" s="27"/>
      <c r="F34" s="23"/>
      <c r="G34" s="23"/>
      <c r="H34" s="31"/>
    </row>
    <row r="35" spans="1:8" ht="18" customHeight="1" x14ac:dyDescent="0.45">
      <c r="A35" s="14" t="s">
        <v>17</v>
      </c>
      <c r="B35" s="23"/>
      <c r="C35" s="23"/>
      <c r="D35" s="23"/>
      <c r="E35" s="27"/>
      <c r="F35" s="23"/>
      <c r="G35" s="23"/>
      <c r="H35" s="31"/>
    </row>
    <row r="36" spans="1:8" ht="18" customHeight="1" x14ac:dyDescent="0.45">
      <c r="A36" s="17" t="s">
        <v>18</v>
      </c>
      <c r="B36" s="23">
        <f t="shared" si="2"/>
        <v>29.565322420762431</v>
      </c>
      <c r="C36" s="23">
        <f t="shared" si="0"/>
        <v>32.112830280290027</v>
      </c>
      <c r="D36" s="23">
        <f t="shared" si="1"/>
        <v>26.620774502392479</v>
      </c>
      <c r="E36" s="27"/>
      <c r="F36" s="23"/>
      <c r="G36" s="23"/>
      <c r="H36" s="31"/>
    </row>
    <row r="37" spans="1:8" ht="18" customHeight="1" x14ac:dyDescent="0.45">
      <c r="A37" s="14" t="s">
        <v>19</v>
      </c>
      <c r="B37" s="23"/>
      <c r="C37" s="23"/>
      <c r="D37" s="23"/>
      <c r="E37" s="27"/>
      <c r="F37" s="23"/>
      <c r="G37" s="23"/>
      <c r="H37" s="31"/>
    </row>
    <row r="38" spans="1:8" ht="18" customHeight="1" x14ac:dyDescent="0.45">
      <c r="A38" s="17" t="s">
        <v>20</v>
      </c>
      <c r="B38" s="23">
        <f t="shared" si="2"/>
        <v>16.723016336107367</v>
      </c>
      <c r="C38" s="23">
        <f t="shared" si="0"/>
        <v>14.676892412081768</v>
      </c>
      <c r="D38" s="23">
        <f t="shared" si="1"/>
        <v>19.088037475760995</v>
      </c>
      <c r="E38" s="27"/>
      <c r="F38" s="23"/>
      <c r="G38" s="23"/>
      <c r="H38" s="31"/>
    </row>
    <row r="39" spans="1:8" ht="18" customHeight="1" x14ac:dyDescent="0.45">
      <c r="A39" s="28" t="s">
        <v>21</v>
      </c>
      <c r="B39" s="38">
        <f t="shared" si="2"/>
        <v>5.47562378299093E-2</v>
      </c>
      <c r="C39" s="38">
        <f t="shared" si="0"/>
        <v>0.10212919629311439</v>
      </c>
      <c r="D39" s="38" t="s">
        <v>22</v>
      </c>
      <c r="E39" s="27"/>
      <c r="F39" s="30"/>
    </row>
    <row r="40" spans="1:8" ht="3.75" customHeight="1" x14ac:dyDescent="0.45">
      <c r="B40" s="27">
        <f>SUM(B25:B39)</f>
        <v>99.999998532751732</v>
      </c>
    </row>
    <row r="41" spans="1:8" ht="24" customHeight="1" x14ac:dyDescent="0.5">
      <c r="A41" s="32" t="s">
        <v>26</v>
      </c>
      <c r="B41" s="33"/>
      <c r="C41" s="34"/>
    </row>
    <row r="42" spans="1:8" ht="18" customHeight="1" x14ac:dyDescent="0.45">
      <c r="B42" s="27"/>
      <c r="C42" s="27"/>
      <c r="D42" s="27"/>
    </row>
    <row r="43" spans="1:8" ht="18" customHeight="1" x14ac:dyDescent="0.45">
      <c r="B43" s="27"/>
      <c r="C43" s="27"/>
      <c r="D43" s="27"/>
    </row>
    <row r="44" spans="1:8" ht="18" customHeight="1" x14ac:dyDescent="0.45">
      <c r="B44" s="27"/>
      <c r="C44" s="27"/>
      <c r="D44" s="27"/>
    </row>
  </sheetData>
  <sheetProtection selectLockedCells="1" selectUnlockedCells="1"/>
  <phoneticPr fontId="9" type="noConversion"/>
  <pageMargins left="0.98425196850393704" right="0.6692913385826772" top="0.98425196850393704" bottom="0.59055118110236227" header="0.51181102362204722" footer="0.51181102362204722"/>
  <pageSetup paperSize="9" firstPageNumber="9" orientation="portrait" useFirstPageNumber="1" horizontalDpi="300" verticalDpi="300" r:id="rId1"/>
  <headerFooter alignWithMargins="0">
    <oddHeader xml:space="preserve">&amp;L&amp;"TH SarabunPSK,ธรรมดา" 26&amp;R&amp;"Angsana New,ธรรมดา"&amp;16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Nso Dell</cp:lastModifiedBy>
  <cp:lastPrinted>2016-06-30T08:21:12Z</cp:lastPrinted>
  <dcterms:created xsi:type="dcterms:W3CDTF">2016-01-05T03:23:01Z</dcterms:created>
  <dcterms:modified xsi:type="dcterms:W3CDTF">2017-10-09T03:56:37Z</dcterms:modified>
</cp:coreProperties>
</file>