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440" windowHeight="11130" tabRatio="656"/>
  </bookViews>
  <sheets>
    <sheet name="SPB1903" sheetId="21" r:id="rId1"/>
  </sheets>
  <calcPr calcId="144525"/>
</workbook>
</file>

<file path=xl/calcChain.xml><?xml version="1.0" encoding="utf-8"?>
<calcChain xmlns="http://schemas.openxmlformats.org/spreadsheetml/2006/main">
  <c r="K55" i="21" l="1"/>
  <c r="O55" i="21"/>
  <c r="M55" i="21"/>
  <c r="N55" i="21"/>
  <c r="P55" i="21"/>
  <c r="Q55" i="21"/>
  <c r="R55" i="21"/>
  <c r="S55" i="21"/>
  <c r="T55" i="21"/>
  <c r="U55" i="21"/>
  <c r="V55" i="21"/>
  <c r="W55" i="21"/>
  <c r="L55" i="21"/>
  <c r="K46" i="21"/>
  <c r="W93" i="21" l="1"/>
  <c r="V93" i="21"/>
  <c r="U93" i="21"/>
  <c r="T93" i="21"/>
  <c r="S93" i="21"/>
  <c r="R93" i="21"/>
  <c r="Q93" i="21"/>
  <c r="P93" i="21"/>
  <c r="O93" i="21"/>
  <c r="N93" i="21"/>
  <c r="M93" i="21"/>
  <c r="L93" i="21"/>
  <c r="K93" i="21"/>
  <c r="W74" i="21"/>
  <c r="V74" i="21"/>
  <c r="U74" i="21"/>
  <c r="T74" i="21"/>
  <c r="S74" i="21"/>
  <c r="R74" i="21"/>
  <c r="Q74" i="21"/>
  <c r="P74" i="21"/>
  <c r="O74" i="21"/>
  <c r="N74" i="21"/>
  <c r="M74" i="21"/>
  <c r="L74" i="21"/>
  <c r="K74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W13" i="21" l="1"/>
  <c r="V13" i="21"/>
  <c r="U13" i="21"/>
  <c r="T13" i="21"/>
  <c r="S13" i="21"/>
  <c r="R13" i="21"/>
  <c r="Q13" i="21"/>
  <c r="P13" i="21"/>
  <c r="O13" i="21"/>
  <c r="N13" i="21"/>
  <c r="M13" i="21"/>
  <c r="L13" i="21"/>
  <c r="K13" i="21"/>
</calcChain>
</file>

<file path=xl/connections.xml><?xml version="1.0" encoding="utf-8"?>
<connections xmlns="http://schemas.openxmlformats.org/spreadsheetml/2006/main">
  <connection id="1" name="XSDStructureSPB1905" type="4" refreshedVersion="0" background="1">
    <webPr xml="1" sourceData="1" url="C:\Users\nso\Desktop\SPBDownload\SPB19\XSDStructureSPB1905.xsd" htmlTables="1" htmlFormat="all"/>
  </connection>
</connections>
</file>

<file path=xl/sharedStrings.xml><?xml version="1.0" encoding="utf-8"?>
<sst xmlns="http://schemas.openxmlformats.org/spreadsheetml/2006/main" count="1270" uniqueCount="494">
  <si>
    <t xml:space="preserve">ตาราง   </t>
  </si>
  <si>
    <t>รวมยอด</t>
  </si>
  <si>
    <t>Table</t>
  </si>
  <si>
    <t>(บาท  Baht)</t>
  </si>
  <si>
    <t>DistrictSubdistrictAdministrationOrganizationEn</t>
  </si>
  <si>
    <t xml:space="preserve"> -</t>
  </si>
  <si>
    <t>บ้านยาง</t>
  </si>
  <si>
    <t>บ้านไร่</t>
  </si>
  <si>
    <t>วังทอง</t>
  </si>
  <si>
    <t>ภาษีอากร
Taxes and
duties</t>
  </si>
  <si>
    <t>ทรัพย์สิน
Property</t>
  </si>
  <si>
    <t>สาธารณูปโภค
และการพาณิชย์
Public utilities
and commerce</t>
  </si>
  <si>
    <t xml:space="preserve">เบ็ดเตล็ด
Miscellaneous
</t>
  </si>
  <si>
    <t>เงินอุดหนุน
Subsidies</t>
  </si>
  <si>
    <t>อื่น ๆ
Others</t>
  </si>
  <si>
    <t>รายจ่าย     
Expenditure</t>
  </si>
  <si>
    <t>งบดำเนินงาน
Operations</t>
  </si>
  <si>
    <t>งบลงทุน
Investments</t>
  </si>
  <si>
    <t xml:space="preserve"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</t>
  </si>
  <si>
    <t xml:space="preserve">รายได้       
Revenue      </t>
  </si>
  <si>
    <t xml:space="preserve"> อำเภอ/
 องค์การ
บริหารส่วนตำบล
</t>
  </si>
  <si>
    <t>ค่าธรรมเนียม
ใบอนุญาต
 และค่าปรับ
Fees, License-
 fees and fines</t>
  </si>
  <si>
    <t xml:space="preserve">งบกลาง
Central
fund
 </t>
  </si>
  <si>
    <t xml:space="preserve">งบบุคลากร
Personnel
 </t>
  </si>
  <si>
    <t xml:space="preserve">งบอุดหนุน
Subsidies
</t>
  </si>
  <si>
    <t xml:space="preserve">รายจ่ายอื่นๆ
Others
</t>
  </si>
  <si>
    <t>District/
Subdistrict 
Administration
Organization</t>
  </si>
  <si>
    <t>SubdistrictActualRevenueTaxesAndDuties</t>
  </si>
  <si>
    <t>SubdistrictActualRevenueFeesLicenseFeesAndFines</t>
  </si>
  <si>
    <t>SubdistrictActualRevenueProperty</t>
  </si>
  <si>
    <t>SubdistrictActualRevenuePublicUtilitiesAndCommerce</t>
  </si>
  <si>
    <t>SubdistrictActualRevenueMiscellaneous</t>
  </si>
  <si>
    <t>SubdistrictActualRevenueSubsidies</t>
  </si>
  <si>
    <t>SubdistrictActualRevenueOthers</t>
  </si>
  <si>
    <t>SubdistrictExpenditureCentralFund</t>
  </si>
  <si>
    <t>SubdistrictExpenditurePersonnel</t>
  </si>
  <si>
    <t>SubdistrictExpenditureOperations</t>
  </si>
  <si>
    <t>SubdistrictExpenditureInvestments</t>
  </si>
  <si>
    <t>SubdistrictExpenditureSubsidies</t>
  </si>
  <si>
    <t>SubdistrictExpenditureOthers</t>
  </si>
  <si>
    <t>00</t>
  </si>
  <si>
    <t>19</t>
  </si>
  <si>
    <t>RegionID</t>
  </si>
  <si>
    <t>RegionName</t>
  </si>
  <si>
    <t>ProvinceID</t>
  </si>
  <si>
    <t>ProvinceName</t>
  </si>
  <si>
    <t>DistrictID</t>
  </si>
  <si>
    <t>DistrictName</t>
  </si>
  <si>
    <t>SubDistrictValue</t>
  </si>
  <si>
    <t>SubDistrictID</t>
  </si>
  <si>
    <t>xx</t>
  </si>
  <si>
    <t>0</t>
  </si>
  <si>
    <t>00000</t>
  </si>
  <si>
    <t xml:space="preserve">Actual Revenue and Expenditure of Subdistrict Administration Organization by Type, District and Subdistrict Administration Organization: Fiscal Year </t>
  </si>
  <si>
    <t>SPB1903</t>
  </si>
  <si>
    <t>SubDistrictMuniID</t>
  </si>
  <si>
    <t>SubDistrictMuniValue</t>
  </si>
  <si>
    <t>พิษณุโลก</t>
  </si>
  <si>
    <t>Source:  Phitsanulok Provincial Office of Local Administration</t>
  </si>
  <si>
    <t>เมืองพิษณุโลก</t>
  </si>
  <si>
    <t>Mueang Phitsanulok</t>
  </si>
  <si>
    <t>นครไทย</t>
  </si>
  <si>
    <t>ชาติตระการ</t>
  </si>
  <si>
    <t>บางระกำ</t>
  </si>
  <si>
    <t>Nakhon Thai</t>
  </si>
  <si>
    <t>Chat Trakan</t>
  </si>
  <si>
    <t>บางกระทุ่ม</t>
  </si>
  <si>
    <t>พรหมพิราม</t>
  </si>
  <si>
    <t>วัดโบสถ์</t>
  </si>
  <si>
    <t>Phrom Phiram</t>
  </si>
  <si>
    <t>Wat Bot</t>
  </si>
  <si>
    <t>เนินมะปราง</t>
  </si>
  <si>
    <t>Noen Maprang</t>
  </si>
  <si>
    <t>สมอแข</t>
  </si>
  <si>
    <t>ดอนทอง</t>
  </si>
  <si>
    <t>บ้านป่า</t>
  </si>
  <si>
    <t>วัดจันทร์</t>
  </si>
  <si>
    <t>ปากโทก</t>
  </si>
  <si>
    <t>มะขามสูง</t>
  </si>
  <si>
    <t>บ้านกร่าง</t>
  </si>
  <si>
    <t>จอมทอง</t>
  </si>
  <si>
    <t>ท่าโพธิ์</t>
  </si>
  <si>
    <t>วังน้ำคู้</t>
  </si>
  <si>
    <t>งิ้วงาม</t>
  </si>
  <si>
    <t>วัดพริก</t>
  </si>
  <si>
    <t>บึงพระ</t>
  </si>
  <si>
    <t>ไผ่ขอดอน</t>
  </si>
  <si>
    <t xml:space="preserve">  Samokae</t>
  </si>
  <si>
    <t xml:space="preserve">  Don Thong</t>
  </si>
  <si>
    <t xml:space="preserve">  Ban Pa</t>
  </si>
  <si>
    <t xml:space="preserve">  Wat Chan</t>
  </si>
  <si>
    <t xml:space="preserve">  Pak Tok</t>
  </si>
  <si>
    <t xml:space="preserve">  Makham Sung</t>
  </si>
  <si>
    <t xml:space="preserve">  Ban Krang</t>
  </si>
  <si>
    <t xml:space="preserve">  Jom Thong</t>
  </si>
  <si>
    <t xml:space="preserve">  Tha Pho</t>
  </si>
  <si>
    <t xml:space="preserve">  Wang Nam Ku</t>
  </si>
  <si>
    <t xml:space="preserve">  Ngiew Ngam</t>
  </si>
  <si>
    <t>Phitsanulok</t>
  </si>
  <si>
    <t>Wat Pik</t>
  </si>
  <si>
    <t>Bung Phra</t>
  </si>
  <si>
    <t>Phai Kho Don</t>
  </si>
  <si>
    <t>หนองกะท้าว</t>
  </si>
  <si>
    <t>นาบัว</t>
  </si>
  <si>
    <t>บ่อโพธิ์</t>
  </si>
  <si>
    <t>เนินเพิ่ม</t>
  </si>
  <si>
    <t>ยางโกลน</t>
  </si>
  <si>
    <t>นครชุม</t>
  </si>
  <si>
    <t>น้ำกุ่ม</t>
  </si>
  <si>
    <t>บ้านพร้าว</t>
  </si>
  <si>
    <t>ห้วยเฮี้ย</t>
  </si>
  <si>
    <t>Nongkataw</t>
  </si>
  <si>
    <t>Nabua</t>
  </si>
  <si>
    <t>Bopho</t>
  </si>
  <si>
    <t>Nuen Pherm</t>
  </si>
  <si>
    <t>Yang Klone</t>
  </si>
  <si>
    <t>Nakhonchum</t>
  </si>
  <si>
    <t>Nam Kum</t>
  </si>
  <si>
    <t>Ban Praw</t>
  </si>
  <si>
    <t>Huay Hear</t>
  </si>
  <si>
    <t>ป่าแดง</t>
  </si>
  <si>
    <t>ท่าสะแก</t>
  </si>
  <si>
    <t>บ้านดง</t>
  </si>
  <si>
    <t>สวนเมี่ยง</t>
  </si>
  <si>
    <t>บ่อภาค</t>
  </si>
  <si>
    <t>ท่านางงาม</t>
  </si>
  <si>
    <t>วังอิทก</t>
  </si>
  <si>
    <t>ชุมแสงสงคราม</t>
  </si>
  <si>
    <t>คุยม่วง</t>
  </si>
  <si>
    <t>หนองกุลา</t>
  </si>
  <si>
    <t>บึงกอก</t>
  </si>
  <si>
    <t xml:space="preserve"> Chat Trakan</t>
  </si>
  <si>
    <t>Pa Deang</t>
  </si>
  <si>
    <t>Tasakae</t>
  </si>
  <si>
    <t>Ban Dong</t>
  </si>
  <si>
    <t>Saunmiang</t>
  </si>
  <si>
    <t>Bopak</t>
  </si>
  <si>
    <t xml:space="preserve"> Bang Rakam</t>
  </si>
  <si>
    <t>Tha Nang-ngam</t>
  </si>
  <si>
    <t>Wang Etok</t>
  </si>
  <si>
    <t>Chumsang Songkram</t>
  </si>
  <si>
    <t>Kui Moung</t>
  </si>
  <si>
    <t>Nong Kula</t>
  </si>
  <si>
    <t>Buengkok</t>
  </si>
  <si>
    <t>บ่อทอง</t>
  </si>
  <si>
    <t>นิคมพัฒนา</t>
  </si>
  <si>
    <t>นครป่าหมาก</t>
  </si>
  <si>
    <t>ไผ่ล้อม</t>
  </si>
  <si>
    <t>โคกสลุด</t>
  </si>
  <si>
    <t>ท่าตาล</t>
  </si>
  <si>
    <t>มะต้อง</t>
  </si>
  <si>
    <t>ท่าช้าง</t>
  </si>
  <si>
    <t>ศรีภิรมย์</t>
  </si>
  <si>
    <t>มะตูม</t>
  </si>
  <si>
    <t>วงฆ้อง</t>
  </si>
  <si>
    <t>หนองแขม</t>
  </si>
  <si>
    <t>Bo Thong</t>
  </si>
  <si>
    <t>Nikom Phattana</t>
  </si>
  <si>
    <t xml:space="preserve"> Bang Krathum</t>
  </si>
  <si>
    <t>Nakon Pamak</t>
  </si>
  <si>
    <t>Phailom</t>
  </si>
  <si>
    <t>Ban Rai</t>
  </si>
  <si>
    <t>Khok Salud</t>
  </si>
  <si>
    <t>Tatan</t>
  </si>
  <si>
    <t xml:space="preserve"> Phrom Phiram</t>
  </si>
  <si>
    <t>Ma Tong</t>
  </si>
  <si>
    <t>Ta Chang</t>
  </si>
  <si>
    <t>Sri Phirom</t>
  </si>
  <si>
    <t>Ma Tum</t>
  </si>
  <si>
    <t>Wong Khong</t>
  </si>
  <si>
    <t>Nong Kham</t>
  </si>
  <si>
    <t>วังวน</t>
  </si>
  <si>
    <t>หอกลอง</t>
  </si>
  <si>
    <t>ตลุกเทียม</t>
  </si>
  <si>
    <t>ดงประคำ</t>
  </si>
  <si>
    <t>ทับยายเชียง</t>
  </si>
  <si>
    <t>ท้อแท้</t>
  </si>
  <si>
    <t>ท่างาม</t>
  </si>
  <si>
    <t>หินลาด</t>
  </si>
  <si>
    <t>คันโช้ง</t>
  </si>
  <si>
    <t>ดินทอง</t>
  </si>
  <si>
    <t>wang won</t>
  </si>
  <si>
    <t>Ho Klong</t>
  </si>
  <si>
    <t>Talukkatiam</t>
  </si>
  <si>
    <t>Dong Prakhum</t>
  </si>
  <si>
    <t>Tup Yaichiang</t>
  </si>
  <si>
    <t xml:space="preserve"> Wat Bot</t>
  </si>
  <si>
    <t>Tho Thae</t>
  </si>
  <si>
    <t>Tha Ngam</t>
  </si>
  <si>
    <t>Ban Yang</t>
  </si>
  <si>
    <t>Hin Lard</t>
  </si>
  <si>
    <t>Kan Chong</t>
  </si>
  <si>
    <t xml:space="preserve"> Wang Thong</t>
  </si>
  <si>
    <t>Wang Thong</t>
  </si>
  <si>
    <t>Din Thong</t>
  </si>
  <si>
    <t>Chai Nam</t>
  </si>
  <si>
    <t>Phan Chalee</t>
  </si>
  <si>
    <t>Nong Phra</t>
  </si>
  <si>
    <t>Ban Klang</t>
  </si>
  <si>
    <t>Mae Raka</t>
  </si>
  <si>
    <t>Wang Nok Aen</t>
  </si>
  <si>
    <t>Tha Muen Ram</t>
  </si>
  <si>
    <t>Kaeng Sopha</t>
  </si>
  <si>
    <t>Wang Phikul</t>
  </si>
  <si>
    <t>Chompoo</t>
  </si>
  <si>
    <t>Wung Prong</t>
  </si>
  <si>
    <t>Wang Yang</t>
  </si>
  <si>
    <t>Bannoi Sumkeelek</t>
  </si>
  <si>
    <t>ชัยนาม</t>
  </si>
  <si>
    <t>พันชาลี</t>
  </si>
  <si>
    <t>หนองพระ</t>
  </si>
  <si>
    <t>บ้านกลาง</t>
  </si>
  <si>
    <t>แม่ระกา</t>
  </si>
  <si>
    <t>วังนกแอ่น</t>
  </si>
  <si>
    <t>ท่าหมื่นราม</t>
  </si>
  <si>
    <t>แก่งโสภา</t>
  </si>
  <si>
    <t>วังพิกุล</t>
  </si>
  <si>
    <t>ชมพู</t>
  </si>
  <si>
    <t>วังโพรง</t>
  </si>
  <si>
    <t>วังยาง</t>
  </si>
  <si>
    <t>บ้านน้อยซุ้มขี้เหล็ก</t>
  </si>
  <si>
    <t>14816400</t>
  </si>
  <si>
    <t>2221967</t>
  </si>
  <si>
    <t>1479810</t>
  </si>
  <si>
    <t>298042</t>
  </si>
  <si>
    <t>16293768</t>
  </si>
  <si>
    <t>18882577</t>
  </si>
  <si>
    <t>23563275</t>
  </si>
  <si>
    <t>2797067</t>
  </si>
  <si>
    <t>56780</t>
  </si>
  <si>
    <t>11555083</t>
  </si>
  <si>
    <t>8948912</t>
  </si>
  <si>
    <t>22028560</t>
  </si>
  <si>
    <t>203905</t>
  </si>
  <si>
    <t>1021222</t>
  </si>
  <si>
    <t>34045463</t>
  </si>
  <si>
    <t>16055221</t>
  </si>
  <si>
    <t>40779</t>
  </si>
  <si>
    <t>91851</t>
  </si>
  <si>
    <t>221941</t>
  </si>
  <si>
    <t>11979619</t>
  </si>
  <si>
    <t>7939282</t>
  </si>
  <si>
    <t>5756898</t>
  </si>
  <si>
    <t>570464</t>
  </si>
  <si>
    <t>6516887</t>
  </si>
  <si>
    <t>1218071</t>
  </si>
  <si>
    <t>9949441</t>
  </si>
  <si>
    <t>9826829</t>
  </si>
  <si>
    <t>16882</t>
  </si>
  <si>
    <t>380519</t>
  </si>
  <si>
    <t>443228</t>
  </si>
  <si>
    <t>30993170</t>
  </si>
  <si>
    <t>369904</t>
  </si>
  <si>
    <t>805984</t>
  </si>
  <si>
    <t>13051621</t>
  </si>
  <si>
    <t>958985</t>
  </si>
  <si>
    <t>5630635</t>
  </si>
  <si>
    <t>8448622</t>
  </si>
  <si>
    <t>1426687</t>
  </si>
  <si>
    <t>10438350</t>
  </si>
  <si>
    <t>311293</t>
  </si>
  <si>
    <t>69403</t>
  </si>
  <si>
    <t>215956</t>
  </si>
  <si>
    <t>2248792</t>
  </si>
  <si>
    <t>2007439</t>
  </si>
  <si>
    <t>4576204</t>
  </si>
  <si>
    <t>6536362</t>
  </si>
  <si>
    <t>4942950</t>
  </si>
  <si>
    <t>7890221</t>
  </si>
  <si>
    <t>14345770</t>
  </si>
  <si>
    <t>16464238</t>
  </si>
  <si>
    <t>6019890</t>
  </si>
  <si>
    <t>12527817</t>
  </si>
  <si>
    <t>4549948</t>
  </si>
  <si>
    <t>4238246</t>
  </si>
  <si>
    <t>2057015</t>
  </si>
  <si>
    <t>5971542</t>
  </si>
  <si>
    <t>4940024</t>
  </si>
  <si>
    <t>7247178</t>
  </si>
  <si>
    <t>10356954</t>
  </si>
  <si>
    <t>52860001</t>
  </si>
  <si>
    <t>7868</t>
  </si>
  <si>
    <t>453249</t>
  </si>
  <si>
    <t>400700</t>
  </si>
  <si>
    <t>615272</t>
  </si>
  <si>
    <t>179686</t>
  </si>
  <si>
    <t>666564</t>
  </si>
  <si>
    <t>15219575</t>
  </si>
  <si>
    <t>88843</t>
  </si>
  <si>
    <t>64326</t>
  </si>
  <si>
    <t>145643</t>
  </si>
  <si>
    <t>705389</t>
  </si>
  <si>
    <t>51848800</t>
  </si>
  <si>
    <t>124161</t>
  </si>
  <si>
    <t>27225355</t>
  </si>
  <si>
    <t>187774</t>
  </si>
  <si>
    <t>564290</t>
  </si>
  <si>
    <t>1663143</t>
  </si>
  <si>
    <t>7222</t>
  </si>
  <si>
    <t>11468985</t>
  </si>
  <si>
    <t>14399638</t>
  </si>
  <si>
    <t>10796712</t>
  </si>
  <si>
    <t>18452420</t>
  </si>
  <si>
    <t>8049913</t>
  </si>
  <si>
    <t>3382762</t>
  </si>
  <si>
    <t>2801866</t>
  </si>
  <si>
    <t>3687278</t>
  </si>
  <si>
    <t>2834161</t>
  </si>
  <si>
    <t>5016217</t>
  </si>
  <si>
    <t>4256961</t>
  </si>
  <si>
    <t>1422556</t>
  </si>
  <si>
    <t>11915045</t>
  </si>
  <si>
    <t>5604093</t>
  </si>
  <si>
    <t>9703748</t>
  </si>
  <si>
    <t>11591632</t>
  </si>
  <si>
    <t>8293862</t>
  </si>
  <si>
    <t>4584300</t>
  </si>
  <si>
    <t>17821541</t>
  </si>
  <si>
    <t>13080853</t>
  </si>
  <si>
    <t>14014995</t>
  </si>
  <si>
    <t>14131081</t>
  </si>
  <si>
    <t>33509526</t>
  </si>
  <si>
    <t>40082253</t>
  </si>
  <si>
    <t>31041442</t>
  </si>
  <si>
    <t>21335937</t>
  </si>
  <si>
    <t>91607</t>
  </si>
  <si>
    <t>1197344</t>
  </si>
  <si>
    <t>376425</t>
  </si>
  <si>
    <t>163155</t>
  </si>
  <si>
    <t>130803</t>
  </si>
  <si>
    <t>27003</t>
  </si>
  <si>
    <t>453324</t>
  </si>
  <si>
    <t>499628</t>
  </si>
  <si>
    <t>503611</t>
  </si>
  <si>
    <t>55559</t>
  </si>
  <si>
    <t>655175</t>
  </si>
  <si>
    <t>24296102</t>
  </si>
  <si>
    <t>469942</t>
  </si>
  <si>
    <t>73345</t>
  </si>
  <si>
    <t>163114</t>
  </si>
  <si>
    <t>154213</t>
  </si>
  <si>
    <t>48597</t>
  </si>
  <si>
    <t>87552</t>
  </si>
  <si>
    <t>331136</t>
  </si>
  <si>
    <t>208330</t>
  </si>
  <si>
    <t>4515</t>
  </si>
  <si>
    <t>238846</t>
  </si>
  <si>
    <t>270829</t>
  </si>
  <si>
    <t>104436</t>
  </si>
  <si>
    <t>250914</t>
  </si>
  <si>
    <t>230910</t>
  </si>
  <si>
    <t>1004687</t>
  </si>
  <si>
    <t>124685</t>
  </si>
  <si>
    <t>127200</t>
  </si>
  <si>
    <t>321119</t>
  </si>
  <si>
    <t>34474571</t>
  </si>
  <si>
    <t>28830471</t>
  </si>
  <si>
    <t>59252726</t>
  </si>
  <si>
    <t>12098597</t>
  </si>
  <si>
    <t>14174371</t>
  </si>
  <si>
    <t>16174174</t>
  </si>
  <si>
    <t>14421893</t>
  </si>
  <si>
    <t>11774403</t>
  </si>
  <si>
    <t>8976971</t>
  </si>
  <si>
    <t>7694395</t>
  </si>
  <si>
    <t>14258026</t>
  </si>
  <si>
    <t>2721702</t>
  </si>
  <si>
    <t>4881716</t>
  </si>
  <si>
    <t>10303898</t>
  </si>
  <si>
    <t>7271563</t>
  </si>
  <si>
    <t>5973821</t>
  </si>
  <si>
    <t>3674582</t>
  </si>
  <si>
    <t>3130130</t>
  </si>
  <si>
    <t>687646</t>
  </si>
  <si>
    <t>1768216</t>
  </si>
  <si>
    <t>1028477</t>
  </si>
  <si>
    <t>7555935</t>
  </si>
  <si>
    <t>2422890</t>
  </si>
  <si>
    <t>1122755</t>
  </si>
  <si>
    <t>37380165</t>
  </si>
  <si>
    <t>21798295</t>
  </si>
  <si>
    <t>25195179</t>
  </si>
  <si>
    <t>20630312</t>
  </si>
  <si>
    <t>89146</t>
  </si>
  <si>
    <t>172572</t>
  </si>
  <si>
    <t>140877</t>
  </si>
  <si>
    <t>271727</t>
  </si>
  <si>
    <t>288693</t>
  </si>
  <si>
    <t>197766</t>
  </si>
  <si>
    <t>14538995</t>
  </si>
  <si>
    <t>18388295</t>
  </si>
  <si>
    <t>6234451</t>
  </si>
  <si>
    <t>15523884</t>
  </si>
  <si>
    <t>8021364</t>
  </si>
  <si>
    <t>7403413</t>
  </si>
  <si>
    <t>9315118</t>
  </si>
  <si>
    <t>3567739</t>
  </si>
  <si>
    <t>3322712</t>
  </si>
  <si>
    <t>4609065</t>
  </si>
  <si>
    <t>11457104</t>
  </si>
  <si>
    <t>2489698</t>
  </si>
  <si>
    <t>3777582</t>
  </si>
  <si>
    <t>1317283</t>
  </si>
  <si>
    <t>2390261</t>
  </si>
  <si>
    <t>3318737</t>
  </si>
  <si>
    <t>6414885</t>
  </si>
  <si>
    <t>4600360</t>
  </si>
  <si>
    <t>5030274</t>
  </si>
  <si>
    <t>2843539</t>
  </si>
  <si>
    <t>15481918</t>
  </si>
  <si>
    <t>18126632</t>
  </si>
  <si>
    <t>3420876</t>
  </si>
  <si>
    <t>2643500</t>
  </si>
  <si>
    <t>1824988</t>
  </si>
  <si>
    <t>9914025</t>
  </si>
  <si>
    <t>15228438</t>
  </si>
  <si>
    <t>64627395</t>
  </si>
  <si>
    <t>19000879</t>
  </si>
  <si>
    <t>14056273</t>
  </si>
  <si>
    <t>121670</t>
  </si>
  <si>
    <t>43548</t>
  </si>
  <si>
    <t>141543</t>
  </si>
  <si>
    <t>421035</t>
  </si>
  <si>
    <t>154805</t>
  </si>
  <si>
    <t>422072</t>
  </si>
  <si>
    <t>339806</t>
  </si>
  <si>
    <t>208337</t>
  </si>
  <si>
    <t>386605</t>
  </si>
  <si>
    <t>15073</t>
  </si>
  <si>
    <t>18301850</t>
  </si>
  <si>
    <t>1283562</t>
  </si>
  <si>
    <t>1346303</t>
  </si>
  <si>
    <t>143423</t>
  </si>
  <si>
    <t>867748</t>
  </si>
  <si>
    <t>189404</t>
  </si>
  <si>
    <t>206366</t>
  </si>
  <si>
    <t>724559</t>
  </si>
  <si>
    <t>38058553</t>
  </si>
  <si>
    <t>281733</t>
  </si>
  <si>
    <t>314434</t>
  </si>
  <si>
    <t>851633</t>
  </si>
  <si>
    <t>463026</t>
  </si>
  <si>
    <t>21037036</t>
  </si>
  <si>
    <t>16869895</t>
  </si>
  <si>
    <t>24616948</t>
  </si>
  <si>
    <t>19259231</t>
  </si>
  <si>
    <t>25502742</t>
  </si>
  <si>
    <t>17233926</t>
  </si>
  <si>
    <t>7186775</t>
  </si>
  <si>
    <t>11980313</t>
  </si>
  <si>
    <t>5309293</t>
  </si>
  <si>
    <t>7818230</t>
  </si>
  <si>
    <t>7490140</t>
  </si>
  <si>
    <t>3978631</t>
  </si>
  <si>
    <t>20161344</t>
  </si>
  <si>
    <t>8767512</t>
  </si>
  <si>
    <t>1883205</t>
  </si>
  <si>
    <t>381498</t>
  </si>
  <si>
    <t>575077</t>
  </si>
  <si>
    <t>299792</t>
  </si>
  <si>
    <t>1162662</t>
  </si>
  <si>
    <t>618814</t>
  </si>
  <si>
    <t>761036</t>
  </si>
  <si>
    <t>23276</t>
  </si>
  <si>
    <t>580596</t>
  </si>
  <si>
    <t>256701</t>
  </si>
  <si>
    <t>158058</t>
  </si>
  <si>
    <t>105124</t>
  </si>
  <si>
    <t>26417658</t>
  </si>
  <si>
    <t>19335815</t>
  </si>
  <si>
    <t>31805153</t>
  </si>
  <si>
    <t>15519169</t>
  </si>
  <si>
    <t>8217854</t>
  </si>
  <si>
    <t>4751545</t>
  </si>
  <si>
    <t>7997942</t>
  </si>
  <si>
    <t>9512521</t>
  </si>
  <si>
    <t>6127333</t>
  </si>
  <si>
    <t>2339798</t>
  </si>
  <si>
    <t>6396162</t>
  </si>
  <si>
    <t>127067</t>
  </si>
  <si>
    <t>26905</t>
  </si>
  <si>
    <t>203776</t>
  </si>
  <si>
    <t>563554</t>
  </si>
  <si>
    <t>245182</t>
  </si>
  <si>
    <t>36321995</t>
  </si>
  <si>
    <t>27846984</t>
  </si>
  <si>
    <t>18474244</t>
  </si>
  <si>
    <t>11985376</t>
  </si>
  <si>
    <t>9160844</t>
  </si>
  <si>
    <t>6310019</t>
  </si>
  <si>
    <t>13017748</t>
  </si>
  <si>
    <t>7511422</t>
  </si>
  <si>
    <t>12258296</t>
  </si>
  <si>
    <t>ที่มา:  สำนักงานส่งเสริมการปกครองท้องถิ่นจังหวัด พิษณุโลก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</si>
</sst>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b/>
      <sz val="14"/>
      <color theme="0"/>
      <name val="TH SarabunPSK"/>
      <family val="2"/>
    </font>
    <font>
      <sz val="14"/>
      <name val="Cordia New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16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3" fillId="0" borderId="0" xfId="0" applyFont="1" applyBorder="1" applyAlignment="1"/>
    <xf numFmtId="0" fontId="5" fillId="0" borderId="0" xfId="0" applyFont="1"/>
    <xf numFmtId="49" fontId="3" fillId="0" borderId="0" xfId="0" applyNumberFormat="1" applyFont="1" applyAlignment="1">
      <alignment vertical="center"/>
    </xf>
    <xf numFmtId="49" fontId="3" fillId="0" borderId="0" xfId="0" applyNumberFormat="1" applyFont="1"/>
    <xf numFmtId="49" fontId="4" fillId="0" borderId="0" xfId="0" applyNumberFormat="1" applyFont="1"/>
    <xf numFmtId="0" fontId="2" fillId="0" borderId="0" xfId="0" applyFont="1" applyBorder="1"/>
    <xf numFmtId="0" fontId="4" fillId="0" borderId="0" xfId="0" applyFont="1" applyBorder="1" applyAlignment="1"/>
    <xf numFmtId="0" fontId="4" fillId="0" borderId="0" xfId="0" applyFont="1" applyAlignment="1">
      <alignment horizontal="right"/>
    </xf>
    <xf numFmtId="0" fontId="4" fillId="0" borderId="9" xfId="0" applyFont="1" applyBorder="1" applyAlignment="1">
      <alignment horizontal="center"/>
    </xf>
    <xf numFmtId="0" fontId="4" fillId="0" borderId="9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49" fontId="4" fillId="0" borderId="9" xfId="0" quotePrefix="1" applyNumberFormat="1" applyFont="1" applyBorder="1" applyAlignment="1">
      <alignment horizontal="center"/>
    </xf>
    <xf numFmtId="49" fontId="4" fillId="0" borderId="3" xfId="0" quotePrefix="1" applyNumberFormat="1" applyFont="1" applyBorder="1" applyAlignment="1">
      <alignment horizontal="center"/>
    </xf>
    <xf numFmtId="188" fontId="4" fillId="2" borderId="1" xfId="2" applyNumberFormat="1" applyFont="1" applyFill="1" applyBorder="1" applyAlignment="1">
      <alignment horizontal="center"/>
    </xf>
    <xf numFmtId="0" fontId="5" fillId="3" borderId="0" xfId="0" quotePrefix="1" applyFont="1" applyFill="1"/>
    <xf numFmtId="49" fontId="4" fillId="3" borderId="0" xfId="0" applyNumberFormat="1" applyFont="1" applyFill="1" applyBorder="1"/>
    <xf numFmtId="49" fontId="2" fillId="3" borderId="0" xfId="0" applyNumberFormat="1" applyFont="1" applyFill="1" applyAlignment="1">
      <alignment horizontal="left"/>
    </xf>
    <xf numFmtId="187" fontId="2" fillId="3" borderId="0" xfId="0" applyNumberFormat="1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/>
    <xf numFmtId="49" fontId="2" fillId="3" borderId="0" xfId="0" applyNumberFormat="1" applyFont="1" applyFill="1" applyBorder="1" applyAlignment="1">
      <alignment horizontal="left"/>
    </xf>
    <xf numFmtId="0" fontId="2" fillId="3" borderId="0" xfId="0" applyFont="1" applyFill="1" applyBorder="1"/>
    <xf numFmtId="0" fontId="8" fillId="4" borderId="6" xfId="0" applyFont="1" applyFill="1" applyBorder="1" applyAlignment="1">
      <alignment horizontal="center"/>
    </xf>
    <xf numFmtId="49" fontId="8" fillId="4" borderId="13" xfId="0" applyNumberFormat="1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 indent="1"/>
    </xf>
    <xf numFmtId="0" fontId="3" fillId="0" borderId="0" xfId="31" applyFont="1" applyAlignment="1">
      <alignment horizontal="left" indent="1"/>
    </xf>
    <xf numFmtId="0" fontId="3" fillId="0" borderId="0" xfId="0" applyFont="1" applyAlignment="1">
      <alignment horizontal="left"/>
    </xf>
    <xf numFmtId="0" fontId="3" fillId="0" borderId="0" xfId="32" applyFont="1" applyAlignment="1">
      <alignment horizontal="left"/>
    </xf>
    <xf numFmtId="0" fontId="3" fillId="0" borderId="0" xfId="33" applyFont="1" applyAlignment="1">
      <alignment horizontal="left"/>
    </xf>
    <xf numFmtId="0" fontId="3" fillId="0" borderId="0" xfId="31" applyFont="1" applyAlignment="1"/>
    <xf numFmtId="0" fontId="3" fillId="0" borderId="0" xfId="39" applyFont="1" applyAlignment="1">
      <alignment horizontal="left" indent="1"/>
    </xf>
    <xf numFmtId="0" fontId="3" fillId="0" borderId="0" xfId="40" applyFont="1" applyAlignment="1">
      <alignment horizontal="left" indent="1"/>
    </xf>
    <xf numFmtId="0" fontId="3" fillId="0" borderId="0" xfId="41" applyFont="1" applyAlignment="1"/>
    <xf numFmtId="0" fontId="3" fillId="0" borderId="0" xfId="42" applyFont="1" applyAlignment="1"/>
    <xf numFmtId="0" fontId="3" fillId="0" borderId="0" xfId="43" applyFont="1" applyAlignment="1">
      <alignment horizontal="left"/>
    </xf>
    <xf numFmtId="0" fontId="3" fillId="0" borderId="0" xfId="44" applyFont="1" applyAlignment="1">
      <alignment horizontal="left"/>
    </xf>
    <xf numFmtId="0" fontId="4" fillId="0" borderId="0" xfId="40" applyFont="1" applyAlignment="1">
      <alignment horizontal="center"/>
    </xf>
    <xf numFmtId="0" fontId="4" fillId="0" borderId="0" xfId="48" applyFont="1" applyAlignment="1">
      <alignment horizontal="center"/>
    </xf>
    <xf numFmtId="0" fontId="4" fillId="0" borderId="0" xfId="51" applyFont="1" applyAlignment="1">
      <alignment horizontal="center"/>
    </xf>
    <xf numFmtId="0" fontId="4" fillId="0" borderId="0" xfId="51" applyFont="1" applyBorder="1" applyAlignment="1">
      <alignment horizontal="center"/>
    </xf>
    <xf numFmtId="0" fontId="3" fillId="0" borderId="0" xfId="43" applyFont="1" applyAlignment="1"/>
    <xf numFmtId="0" fontId="3" fillId="0" borderId="0" xfId="52" applyFont="1" applyAlignment="1">
      <alignment horizontal="left"/>
    </xf>
    <xf numFmtId="0" fontId="3" fillId="0" borderId="0" xfId="53" applyFont="1" applyAlignment="1">
      <alignment horizontal="left"/>
    </xf>
    <xf numFmtId="0" fontId="3" fillId="0" borderId="0" xfId="54" applyFont="1" applyAlignment="1">
      <alignment horizontal="left"/>
    </xf>
    <xf numFmtId="0" fontId="3" fillId="0" borderId="0" xfId="55" applyFont="1" applyAlignment="1">
      <alignment horizontal="left"/>
    </xf>
    <xf numFmtId="0" fontId="3" fillId="0" borderId="0" xfId="56" applyFont="1" applyAlignment="1">
      <alignment horizontal="left"/>
    </xf>
    <xf numFmtId="0" fontId="3" fillId="0" borderId="0" xfId="61" applyFont="1" applyAlignment="1">
      <alignment horizontal="left" indent="1"/>
    </xf>
    <xf numFmtId="0" fontId="4" fillId="0" borderId="0" xfId="58" applyFont="1" applyAlignment="1">
      <alignment horizontal="center"/>
    </xf>
    <xf numFmtId="0" fontId="4" fillId="0" borderId="0" xfId="61" applyFont="1" applyAlignment="1">
      <alignment horizontal="center"/>
    </xf>
    <xf numFmtId="0" fontId="3" fillId="0" borderId="0" xfId="64" applyFont="1" applyAlignment="1">
      <alignment horizontal="left"/>
    </xf>
    <xf numFmtId="0" fontId="3" fillId="0" borderId="0" xfId="65" applyFont="1" applyAlignment="1">
      <alignment horizontal="left"/>
    </xf>
    <xf numFmtId="0" fontId="3" fillId="0" borderId="0" xfId="66" applyFont="1" applyAlignment="1">
      <alignment horizontal="left"/>
    </xf>
    <xf numFmtId="0" fontId="3" fillId="0" borderId="0" xfId="67" applyFont="1" applyAlignment="1">
      <alignment horizontal="left"/>
    </xf>
    <xf numFmtId="4" fontId="3" fillId="0" borderId="0" xfId="61" applyNumberFormat="1" applyFont="1" applyAlignment="1">
      <alignment horizontal="left" indent="1"/>
    </xf>
    <xf numFmtId="0" fontId="3" fillId="0" borderId="0" xfId="71" applyFont="1" applyAlignment="1"/>
    <xf numFmtId="0" fontId="3" fillId="0" borderId="0" xfId="72" applyFont="1" applyAlignment="1">
      <alignment horizontal="left" indent="1"/>
    </xf>
    <xf numFmtId="0" fontId="3" fillId="0" borderId="0" xfId="73" applyFont="1" applyAlignment="1"/>
    <xf numFmtId="0" fontId="3" fillId="0" borderId="0" xfId="74" applyFont="1" applyAlignment="1">
      <alignment horizontal="left" indent="1"/>
    </xf>
    <xf numFmtId="0" fontId="3" fillId="0" borderId="0" xfId="75" applyFont="1" applyAlignment="1">
      <alignment horizontal="left" indent="1"/>
    </xf>
    <xf numFmtId="0" fontId="3" fillId="0" borderId="0" xfId="76" applyFont="1" applyAlignment="1">
      <alignment horizontal="left"/>
    </xf>
    <xf numFmtId="1" fontId="3" fillId="0" borderId="3" xfId="46" applyNumberFormat="1" applyFont="1" applyBorder="1" applyAlignment="1">
      <alignment horizontal="right"/>
    </xf>
    <xf numFmtId="1" fontId="9" fillId="0" borderId="0" xfId="0" applyNumberFormat="1" applyFont="1"/>
    <xf numFmtId="1" fontId="4" fillId="0" borderId="9" xfId="2" applyNumberFormat="1" applyFont="1" applyBorder="1" applyAlignment="1">
      <alignment horizontal="center"/>
    </xf>
    <xf numFmtId="1" fontId="3" fillId="0" borderId="2" xfId="0" applyNumberFormat="1" applyFont="1" applyFill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1" fontId="3" fillId="0" borderId="3" xfId="0" quotePrefix="1" applyNumberFormat="1" applyFont="1" applyBorder="1" applyAlignment="1">
      <alignment horizontal="right"/>
    </xf>
    <xf numFmtId="1" fontId="3" fillId="0" borderId="0" xfId="0" quotePrefix="1" applyNumberFormat="1" applyFont="1" applyAlignment="1">
      <alignment horizontal="right"/>
    </xf>
    <xf numFmtId="1" fontId="3" fillId="0" borderId="8" xfId="0" quotePrefix="1" applyNumberFormat="1" applyFont="1" applyBorder="1" applyAlignment="1">
      <alignment horizontal="right"/>
    </xf>
    <xf numFmtId="1" fontId="3" fillId="0" borderId="8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1" fontId="3" fillId="0" borderId="3" xfId="0" applyNumberFormat="1" applyFont="1" applyFill="1" applyBorder="1" applyAlignment="1">
      <alignment horizontal="right"/>
    </xf>
    <xf numFmtId="1" fontId="3" fillId="0" borderId="8" xfId="0" applyNumberFormat="1" applyFont="1" applyFill="1" applyBorder="1" applyAlignment="1">
      <alignment horizontal="right"/>
    </xf>
    <xf numFmtId="1" fontId="3" fillId="0" borderId="3" xfId="34" applyNumberFormat="1" applyFont="1" applyBorder="1" applyAlignment="1">
      <alignment horizontal="right"/>
    </xf>
    <xf numFmtId="1" fontId="3" fillId="0" borderId="3" xfId="35" applyNumberFormat="1" applyFont="1" applyBorder="1" applyAlignment="1">
      <alignment horizontal="right"/>
    </xf>
    <xf numFmtId="1" fontId="3" fillId="0" borderId="3" xfId="36" applyNumberFormat="1" applyFont="1" applyBorder="1" applyAlignment="1">
      <alignment horizontal="right"/>
    </xf>
    <xf numFmtId="1" fontId="3" fillId="0" borderId="3" xfId="37" applyNumberFormat="1" applyFont="1" applyBorder="1" applyAlignment="1">
      <alignment horizontal="right"/>
    </xf>
    <xf numFmtId="1" fontId="3" fillId="0" borderId="3" xfId="38" applyNumberFormat="1" applyFont="1" applyBorder="1" applyAlignment="1">
      <alignment horizontal="right"/>
    </xf>
    <xf numFmtId="1" fontId="3" fillId="0" borderId="3" xfId="36" quotePrefix="1" applyNumberFormat="1" applyFont="1" applyBorder="1" applyAlignment="1">
      <alignment horizontal="right"/>
    </xf>
    <xf numFmtId="1" fontId="3" fillId="0" borderId="3" xfId="45" applyNumberFormat="1" applyFont="1" applyBorder="1" applyAlignment="1">
      <alignment horizontal="right"/>
    </xf>
    <xf numFmtId="1" fontId="3" fillId="0" borderId="3" xfId="47" applyNumberFormat="1" applyFont="1" applyBorder="1" applyAlignment="1">
      <alignment horizontal="right"/>
    </xf>
    <xf numFmtId="1" fontId="3" fillId="0" borderId="2" xfId="47" applyNumberFormat="1" applyFont="1" applyBorder="1" applyAlignment="1">
      <alignment horizontal="right"/>
    </xf>
    <xf numFmtId="1" fontId="3" fillId="0" borderId="3" xfId="46" quotePrefix="1" applyNumberFormat="1" applyFont="1" applyBorder="1" applyAlignment="1">
      <alignment horizontal="right"/>
    </xf>
    <xf numFmtId="1" fontId="3" fillId="0" borderId="3" xfId="47" applyNumberFormat="1" applyFont="1" applyFill="1" applyBorder="1" applyAlignment="1">
      <alignment horizontal="right"/>
    </xf>
    <xf numFmtId="1" fontId="3" fillId="0" borderId="2" xfId="47" applyNumberFormat="1" applyFont="1" applyFill="1" applyBorder="1" applyAlignment="1">
      <alignment horizontal="right"/>
    </xf>
    <xf numFmtId="1" fontId="3" fillId="0" borderId="3" xfId="49" applyNumberFormat="1" applyFont="1" applyBorder="1" applyAlignment="1">
      <alignment horizontal="right"/>
    </xf>
    <xf numFmtId="1" fontId="3" fillId="0" borderId="3" xfId="49" quotePrefix="1" applyNumberFormat="1" applyFont="1" applyBorder="1" applyAlignment="1">
      <alignment horizontal="right"/>
    </xf>
    <xf numFmtId="1" fontId="3" fillId="0" borderId="3" xfId="50" applyNumberFormat="1" applyFont="1" applyBorder="1" applyAlignment="1">
      <alignment horizontal="right"/>
    </xf>
    <xf numFmtId="1" fontId="3" fillId="0" borderId="2" xfId="50" applyNumberFormat="1" applyFont="1" applyBorder="1" applyAlignment="1">
      <alignment horizontal="right"/>
    </xf>
    <xf numFmtId="1" fontId="3" fillId="0" borderId="3" xfId="49" applyNumberFormat="1" applyFont="1" applyBorder="1" applyAlignment="1">
      <alignment horizontal="right" vertical="center"/>
    </xf>
    <xf numFmtId="1" fontId="3" fillId="0" borderId="3" xfId="50" applyNumberFormat="1" applyFont="1" applyBorder="1" applyAlignment="1">
      <alignment horizontal="right" vertical="center"/>
    </xf>
    <xf numFmtId="1" fontId="3" fillId="0" borderId="8" xfId="50" applyNumberFormat="1" applyFont="1" applyBorder="1" applyAlignment="1">
      <alignment horizontal="right" vertical="center"/>
    </xf>
    <xf numFmtId="1" fontId="3" fillId="0" borderId="2" xfId="50" applyNumberFormat="1" applyFont="1" applyBorder="1" applyAlignment="1">
      <alignment horizontal="right" vertical="center"/>
    </xf>
    <xf numFmtId="1" fontId="3" fillId="0" borderId="3" xfId="49" quotePrefix="1" applyNumberFormat="1" applyFont="1" applyBorder="1" applyAlignment="1">
      <alignment horizontal="right" vertical="center"/>
    </xf>
    <xf numFmtId="1" fontId="3" fillId="0" borderId="0" xfId="49" applyNumberFormat="1" applyFont="1" applyAlignment="1">
      <alignment horizontal="right"/>
    </xf>
    <xf numFmtId="1" fontId="3" fillId="0" borderId="8" xfId="50" quotePrefix="1" applyNumberFormat="1" applyFont="1" applyBorder="1" applyAlignment="1">
      <alignment horizontal="right" vertical="center"/>
    </xf>
    <xf numFmtId="1" fontId="3" fillId="0" borderId="3" xfId="49" applyNumberFormat="1" applyFont="1" applyBorder="1" applyAlignment="1">
      <alignment horizontal="right" vertical="center" shrinkToFit="1"/>
    </xf>
    <xf numFmtId="1" fontId="3" fillId="0" borderId="3" xfId="49" applyNumberFormat="1" applyFont="1" applyFill="1" applyBorder="1" applyAlignment="1">
      <alignment horizontal="right" vertical="center"/>
    </xf>
    <xf numFmtId="1" fontId="3" fillId="0" borderId="3" xfId="50" applyNumberFormat="1" applyFont="1" applyFill="1" applyBorder="1" applyAlignment="1">
      <alignment horizontal="right" vertical="center"/>
    </xf>
    <xf numFmtId="1" fontId="3" fillId="0" borderId="8" xfId="50" applyNumberFormat="1" applyFont="1" applyFill="1" applyBorder="1" applyAlignment="1">
      <alignment horizontal="right" vertical="center"/>
    </xf>
    <xf numFmtId="1" fontId="3" fillId="0" borderId="3" xfId="57" applyNumberFormat="1" applyFont="1" applyBorder="1" applyAlignment="1">
      <alignment horizontal="right"/>
    </xf>
    <xf numFmtId="1" fontId="3" fillId="0" borderId="3" xfId="59" applyNumberFormat="1" applyFont="1" applyFill="1" applyBorder="1" applyAlignment="1">
      <alignment horizontal="right"/>
    </xf>
    <xf numFmtId="1" fontId="3" fillId="0" borderId="0" xfId="57" applyNumberFormat="1" applyFont="1" applyAlignment="1">
      <alignment horizontal="right"/>
    </xf>
    <xf numFmtId="1" fontId="3" fillId="0" borderId="3" xfId="59" applyNumberFormat="1" applyFont="1" applyBorder="1" applyAlignment="1">
      <alignment horizontal="right"/>
    </xf>
    <xf numFmtId="1" fontId="3" fillId="0" borderId="2" xfId="57" applyNumberFormat="1" applyFont="1" applyBorder="1" applyAlignment="1">
      <alignment horizontal="right"/>
    </xf>
    <xf numFmtId="1" fontId="3" fillId="0" borderId="3" xfId="57" quotePrefix="1" applyNumberFormat="1" applyFont="1" applyBorder="1" applyAlignment="1">
      <alignment horizontal="right"/>
    </xf>
    <xf numFmtId="1" fontId="3" fillId="0" borderId="2" xfId="59" applyNumberFormat="1" applyFont="1" applyBorder="1" applyAlignment="1">
      <alignment horizontal="right"/>
    </xf>
    <xf numFmtId="1" fontId="3" fillId="0" borderId="3" xfId="60" applyNumberFormat="1" applyFont="1" applyBorder="1" applyAlignment="1">
      <alignment horizontal="right"/>
    </xf>
    <xf numFmtId="1" fontId="3" fillId="0" borderId="3" xfId="62" applyNumberFormat="1" applyFont="1" applyBorder="1" applyAlignment="1">
      <alignment horizontal="right"/>
    </xf>
    <xf numFmtId="1" fontId="3" fillId="0" borderId="3" xfId="62" quotePrefix="1" applyNumberFormat="1" applyFont="1" applyBorder="1" applyAlignment="1">
      <alignment horizontal="right"/>
    </xf>
    <xf numFmtId="1" fontId="3" fillId="0" borderId="3" xfId="63" applyNumberFormat="1" applyFont="1" applyBorder="1" applyAlignment="1">
      <alignment horizontal="right"/>
    </xf>
    <xf numFmtId="1" fontId="3" fillId="0" borderId="3" xfId="62" applyNumberFormat="1" applyFont="1" applyBorder="1" applyAlignment="1">
      <alignment horizontal="right" vertical="center"/>
    </xf>
    <xf numFmtId="1" fontId="3" fillId="0" borderId="3" xfId="63" applyNumberFormat="1" applyFont="1" applyBorder="1" applyAlignment="1">
      <alignment horizontal="right" vertical="center"/>
    </xf>
    <xf numFmtId="1" fontId="3" fillId="0" borderId="3" xfId="63" applyNumberFormat="1" applyFont="1" applyFill="1" applyBorder="1" applyAlignment="1">
      <alignment horizontal="right"/>
    </xf>
    <xf numFmtId="1" fontId="3" fillId="0" borderId="3" xfId="63" quotePrefix="1" applyNumberFormat="1" applyFont="1" applyBorder="1" applyAlignment="1">
      <alignment horizontal="right"/>
    </xf>
    <xf numFmtId="1" fontId="3" fillId="0" borderId="3" xfId="68" applyNumberFormat="1" applyFont="1" applyBorder="1" applyAlignment="1">
      <alignment horizontal="right"/>
    </xf>
    <xf numFmtId="1" fontId="3" fillId="0" borderId="3" xfId="69" applyNumberFormat="1" applyFont="1" applyBorder="1" applyAlignment="1">
      <alignment horizontal="right"/>
    </xf>
    <xf numFmtId="1" fontId="3" fillId="0" borderId="3" xfId="69" quotePrefix="1" applyNumberFormat="1" applyFont="1" applyBorder="1" applyAlignment="1">
      <alignment horizontal="right"/>
    </xf>
    <xf numFmtId="1" fontId="3" fillId="0" borderId="3" xfId="70" applyNumberFormat="1" applyFont="1" applyBorder="1" applyAlignment="1">
      <alignment horizontal="right"/>
    </xf>
    <xf numFmtId="1" fontId="3" fillId="0" borderId="3" xfId="70" applyNumberFormat="1" applyFont="1" applyFill="1" applyBorder="1" applyAlignment="1">
      <alignment horizontal="right"/>
    </xf>
    <xf numFmtId="1" fontId="3" fillId="0" borderId="0" xfId="69" applyNumberFormat="1" applyFont="1" applyAlignment="1">
      <alignment horizontal="right"/>
    </xf>
    <xf numFmtId="1" fontId="3" fillId="0" borderId="3" xfId="69" applyNumberFormat="1" applyFont="1" applyBorder="1" applyAlignment="1">
      <alignment horizontal="right" vertical="center" shrinkToFit="1"/>
    </xf>
    <xf numFmtId="1" fontId="3" fillId="0" borderId="3" xfId="77" applyNumberFormat="1" applyFont="1" applyBorder="1" applyAlignment="1">
      <alignment horizontal="right"/>
    </xf>
    <xf numFmtId="1" fontId="3" fillId="0" borderId="3" xfId="78" applyNumberFormat="1" applyFont="1" applyBorder="1" applyAlignment="1">
      <alignment horizontal="right"/>
    </xf>
    <xf numFmtId="1" fontId="3" fillId="0" borderId="3" xfId="79" applyNumberFormat="1" applyFont="1" applyBorder="1" applyAlignment="1">
      <alignment horizontal="right"/>
    </xf>
    <xf numFmtId="1" fontId="3" fillId="0" borderId="3" xfId="80" applyNumberFormat="1" applyFont="1" applyBorder="1" applyAlignment="1">
      <alignment horizontal="right"/>
    </xf>
    <xf numFmtId="1" fontId="3" fillId="0" borderId="3" xfId="80" quotePrefix="1" applyNumberFormat="1" applyFont="1" applyBorder="1" applyAlignment="1">
      <alignment horizontal="right"/>
    </xf>
    <xf numFmtId="1" fontId="3" fillId="0" borderId="3" xfId="81" applyNumberFormat="1" applyFont="1" applyBorder="1" applyAlignment="1">
      <alignment horizontal="right"/>
    </xf>
    <xf numFmtId="1" fontId="3" fillId="0" borderId="0" xfId="80" applyNumberFormat="1" applyFont="1" applyBorder="1" applyAlignment="1">
      <alignment horizontal="right"/>
    </xf>
    <xf numFmtId="1" fontId="3" fillId="0" borderId="8" xfId="80" applyNumberFormat="1" applyFont="1" applyBorder="1" applyAlignment="1">
      <alignment horizontal="right"/>
    </xf>
    <xf numFmtId="49" fontId="4" fillId="3" borderId="11" xfId="0" applyNumberFormat="1" applyFont="1" applyFill="1" applyBorder="1" applyAlignment="1">
      <alignment horizontal="center" wrapText="1" shrinkToFit="1"/>
    </xf>
    <xf numFmtId="49" fontId="4" fillId="3" borderId="1" xfId="0" applyNumberFormat="1" applyFont="1" applyFill="1" applyBorder="1" applyAlignment="1">
      <alignment horizontal="center" shrinkToFit="1"/>
    </xf>
    <xf numFmtId="49" fontId="4" fillId="3" borderId="10" xfId="0" applyNumberFormat="1" applyFont="1" applyFill="1" applyBorder="1" applyAlignment="1">
      <alignment horizontal="center" shrinkToFit="1"/>
    </xf>
    <xf numFmtId="49" fontId="4" fillId="3" borderId="6" xfId="0" applyNumberFormat="1" applyFont="1" applyFill="1" applyBorder="1" applyAlignment="1">
      <alignment horizontal="center" shrinkToFit="1"/>
    </xf>
    <xf numFmtId="49" fontId="4" fillId="3" borderId="7" xfId="0" applyNumberFormat="1" applyFont="1" applyFill="1" applyBorder="1" applyAlignment="1">
      <alignment horizontal="center" shrinkToFit="1"/>
    </xf>
    <xf numFmtId="49" fontId="4" fillId="3" borderId="4" xfId="0" applyNumberFormat="1" applyFont="1" applyFill="1" applyBorder="1" applyAlignment="1">
      <alignment horizontal="center" shrinkToFit="1"/>
    </xf>
    <xf numFmtId="49" fontId="4" fillId="3" borderId="9" xfId="0" applyNumberFormat="1" applyFont="1" applyFill="1" applyBorder="1" applyAlignment="1">
      <alignment horizontal="center" wrapText="1"/>
    </xf>
    <xf numFmtId="49" fontId="4" fillId="3" borderId="3" xfId="0" applyNumberFormat="1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/>
    </xf>
    <xf numFmtId="49" fontId="4" fillId="3" borderId="10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</cellXfs>
  <cellStyles count="83">
    <cellStyle name="Normal" xfId="0" builtinId="0"/>
    <cellStyle name="เครื่องหมายจุลภาค 10" xfId="4"/>
    <cellStyle name="เครื่องหมายจุลภาค 17" xfId="10"/>
    <cellStyle name="เครื่องหมายจุลภาค 2 2" xfId="2"/>
    <cellStyle name="เครื่องหมายจุลภาค 26" xfId="17"/>
    <cellStyle name="เครื่องหมายจุลภาค 29" xfId="18"/>
    <cellStyle name="เครื่องหมายจุลภาค 3 24" xfId="37"/>
    <cellStyle name="เครื่องหมายจุลภาค 3 26" xfId="45"/>
    <cellStyle name="เครื่องหมายจุลภาค 31" xfId="20"/>
    <cellStyle name="เครื่องหมายจุลภาค 33" xfId="21"/>
    <cellStyle name="เครื่องหมายจุลภาค 35" xfId="22"/>
    <cellStyle name="เครื่องหมายจุลภาค 37" xfId="27"/>
    <cellStyle name="เครื่องหมายจุลภาค 39" xfId="28"/>
    <cellStyle name="เครื่องหมายจุลภาค 4 46" xfId="68"/>
    <cellStyle name="เครื่องหมายจุลภาค 41" xfId="30"/>
    <cellStyle name="เครื่องหมายจุลภาค 5 61" xfId="79"/>
    <cellStyle name="เครื่องหมายสกุลเงิน 2" xfId="11"/>
    <cellStyle name="ปกติ 16" xfId="13"/>
    <cellStyle name="ปกติ 17" xfId="19"/>
    <cellStyle name="ปกติ 18" xfId="14"/>
    <cellStyle name="ปกติ 2" xfId="7"/>
    <cellStyle name="ปกติ 2 16" xfId="34"/>
    <cellStyle name="ปกติ 2 17" xfId="35"/>
    <cellStyle name="ปกติ 2 2" xfId="1"/>
    <cellStyle name="ปกติ 2 24" xfId="36"/>
    <cellStyle name="ปกติ 2 25" xfId="38"/>
    <cellStyle name="ปกติ 2 26" xfId="46"/>
    <cellStyle name="ปกติ 2 27" xfId="47"/>
    <cellStyle name="ปกติ 2 31" xfId="49"/>
    <cellStyle name="ปกติ 2 32" xfId="50"/>
    <cellStyle name="ปกติ 20" xfId="15"/>
    <cellStyle name="ปกติ 22" xfId="16"/>
    <cellStyle name="ปกติ 24" xfId="23"/>
    <cellStyle name="ปกติ 26" xfId="24"/>
    <cellStyle name="ปกติ 27" xfId="29"/>
    <cellStyle name="ปกติ 28" xfId="25"/>
    <cellStyle name="ปกติ 3 39" xfId="57"/>
    <cellStyle name="ปกติ 3 40" xfId="59"/>
    <cellStyle name="ปกติ 3 44" xfId="60"/>
    <cellStyle name="ปกติ 3 46" xfId="62"/>
    <cellStyle name="ปกติ 3 47" xfId="63"/>
    <cellStyle name="ปกติ 30" xfId="26"/>
    <cellStyle name="ปกติ 33" xfId="3"/>
    <cellStyle name="ปกติ 35" xfId="31"/>
    <cellStyle name="ปกติ 36" xfId="32"/>
    <cellStyle name="ปกติ 39" xfId="39"/>
    <cellStyle name="ปกติ 4 54" xfId="69"/>
    <cellStyle name="ปกติ 4 55" xfId="70"/>
    <cellStyle name="ปกติ 4 61" xfId="77"/>
    <cellStyle name="ปกติ 4 62" xfId="78"/>
    <cellStyle name="ปกติ 41" xfId="33"/>
    <cellStyle name="ปกติ 42" xfId="41"/>
    <cellStyle name="ปกติ 43" xfId="42"/>
    <cellStyle name="ปกติ 44" xfId="44"/>
    <cellStyle name="ปกติ 49" xfId="40"/>
    <cellStyle name="ปกติ 5" xfId="5"/>
    <cellStyle name="ปกติ 5 67" xfId="80"/>
    <cellStyle name="ปกติ 5 68" xfId="81"/>
    <cellStyle name="ปกติ 50" xfId="48"/>
    <cellStyle name="ปกติ 51" xfId="43"/>
    <cellStyle name="ปกติ 56" xfId="51"/>
    <cellStyle name="ปกติ 57" xfId="55"/>
    <cellStyle name="ปกติ 58" xfId="52"/>
    <cellStyle name="ปกติ 59" xfId="53"/>
    <cellStyle name="ปกติ 6" xfId="6"/>
    <cellStyle name="ปกติ 62" xfId="58"/>
    <cellStyle name="ปกติ 63" xfId="56"/>
    <cellStyle name="ปกติ 64" xfId="54"/>
    <cellStyle name="ปกติ 7" xfId="12"/>
    <cellStyle name="ปกติ 70" xfId="61"/>
    <cellStyle name="ปกติ 71" xfId="66"/>
    <cellStyle name="ปกติ 72" xfId="64"/>
    <cellStyle name="ปกติ 73" xfId="67"/>
    <cellStyle name="ปกติ 74" xfId="65"/>
    <cellStyle name="ปกติ 77" xfId="71"/>
    <cellStyle name="ปกติ 78" xfId="72"/>
    <cellStyle name="ปกติ 79" xfId="73"/>
    <cellStyle name="ปกติ 8" xfId="8"/>
    <cellStyle name="ปกติ 80" xfId="74"/>
    <cellStyle name="ปกติ 81" xfId="76"/>
    <cellStyle name="ปกติ 84" xfId="75"/>
    <cellStyle name="ปกติ 85" xfId="82"/>
    <cellStyle name="ปกติ 9" xfId="9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9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ActualRevenueAndExpenditureTyp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ActualRevenueAndExpenditureY1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1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ActualRevenueAndExpenditureY2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2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ActualRevenueAndExpenditureTyp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ActualRevenueAndExpenditureTyp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Y1ProvincialAdministrationOrganization" form="unqualified"/>
                        <xsd:element minOccurs="0" nillable="true" type="xsd:integer" name="Y1Organization" form="unqualified"/>
                        <xsd:element minOccurs="0" nillable="true" type="xsd:integer" name="Y1SubdistrictAdministrationOrganization" form="unqualified"/>
                        <xsd:element minOccurs="0" nillable="true" type="xsd:integer" name="Y2ProvincialAdministrationOrganization" form="unqualified"/>
                        <xsd:element minOccurs="0" nillable="true" type="xsd:integer" name="Y2Organization" form="unqualified"/>
                        <xsd:element minOccurs="0" nillable="true" type="xsd:integer" name="Y2SubdistrictAdministrationOrganization" form="unqualified"/>
                        <xsd:element minOccurs="0" nillable="true" name="ActualRevenueAndExpenditureTyp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9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evenueTaxTotalLabel" form="unqualified">
                          <xsd:complexType>
                            <xsd:sequence minOccurs="0">
                              <xsd:element minOccurs="0" nillable="true" type="xsd:string" name="RevenueTax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RevenueTaxbyTypeofTaxesLabel" form="unqualified">
                          <xsd:complexType>
                            <xsd:sequence minOccurs="0">
                              <xsd:element minOccurs="0" nillable="true" type="xsd:string" name="TypeofTaxes" form="unqualified"/>
                              <xsd:element minOccurs="0" nillable="true" name="TypeofTaxesGroup" form="unqualified">
                                <xsd:complexType>
                                  <xsd:sequence minOccurs="0">
                                    <xsd:element minOccurs="0" nillable="true" name="PersonalIncomeTaxLabel" form="unqualified">
                                      <xsd:complexType>
                                        <xsd:sequence minOccurs="0">
                                          <xsd:element minOccurs="0" nillable="true" type="xsd:string" name="Personal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rporateIncomeTaxLabel" form="unqualified">
                                      <xsd:complexType>
                                        <xsd:sequence minOccurs="0">
                                          <xsd:element minOccurs="0" nillable="true" type="xsd:string" name="Corporate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BusinessTaxLabel" form="unqualified">
                                      <xsd:complexType>
                                        <xsd:sequence minOccurs="0">
                                          <xsd:element minOccurs="0" nillable="true" type="xsd:string" name="Business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lueAdedTaxLabel" form="unqualified">
                                      <xsd:complexType>
                                        <xsd:sequence minOccurs="0">
                                          <xsd:element minOccurs="0" nillable="true" type="xsd:string" name="ValueAded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ficDutiesLabel" form="unqualified">
                                      <xsd:complexType>
                                        <xsd:sequence minOccurs="0">
                                          <xsd:element minOccurs="0" nillable="true" type="xsd:string" name="Specific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ampDutiesLabel" form="unqualified">
                                      <xsd:complexType>
                                        <xsd:sequence minOccurs="0">
                                          <xsd:element minOccurs="0" nillable="true" type="xsd:string" name="Stamp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TaxTotal" form="unqualified"/>
                        <xsd:element minOccurs="0" nillable="true" type="xsd:integer" name="PersonalIncomeTax" form="unqualified"/>
                        <xsd:element minOccurs="0" nillable="true" type="xsd:integer" name="CorporateIncomeTax" form="unqualified"/>
                        <xsd:element minOccurs="0" nillable="true" type="xsd:integer" name="BusinessTax" form="unqualified"/>
                        <xsd:element minOccurs="0" nillable="true" type="xsd:integer" name="ValueAdedTax" form="unqualified"/>
                        <xsd:element minOccurs="0" nillable="true" type="xsd:integer" name="SpecificDuties" form="unqualified"/>
                        <xsd:element minOccurs="0" nillable="true" type="xsd:integer" name="StampDuties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9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Municipalit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Municipalit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Municipalit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ctualRevenueTaxesAndDuties" form="unqualified"/>
                        <xsd:element minOccurs="0" nillable="true" type="xsd:double" name="ActualRevenueFeesLicenseFeesAndFines" form="unqualified"/>
                        <xsd:element minOccurs="0" nillable="true" type="xsd:double" name="ActualRevenueProperty" form="unqualified"/>
                        <xsd:element minOccurs="0" nillable="true" type="xsd:double" name="ActualRevenuePublicUtilitiesAndCommerce" form="unqualified"/>
                        <xsd:element minOccurs="0" nillable="true" type="xsd:double" name="ActualRevenueMiscellaneous" form="unqualified"/>
                        <xsd:element minOccurs="0" nillable="true" type="xsd:double" name="ActualRevenueSubsidies" form="unqualified"/>
                        <xsd:element minOccurs="0" nillable="true" type="xsd:double" name="ActualRevenueOthers" form="unqualified"/>
                        <xsd:element minOccurs="0" nillable="true" type="xsd:double" name="ExpenditureCentralFund" form="unqualified"/>
                        <xsd:element minOccurs="0" nillable="true" type="xsd:double" name="ExpenditurePersonnel" form="unqualified"/>
                        <xsd:element minOccurs="0" nillable="true" type="xsd:double" name="ExpenditureOperations" form="unqualified"/>
                        <xsd:element minOccurs="0" nillable="true" type="xsd:double" name="ExpenditureInvestments" form="unqualified"/>
                        <xsd:element minOccurs="0" nillable="true" type="xsd:double" name="ExpenditureSubsidies" form="unqualified"/>
                        <xsd:element minOccurs="0" nillable="true" type="xsd:double" name="ExpenditureOthers" form="unqualified"/>
                        <xsd:element minOccurs="0" nillable="true" name="DistrictMunicipal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9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SubdistrictAdministrationOrganiz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SubdistrictAdministrationOrganiz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SubdistrictAdministrationOrganiz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SubdistrictActualRevenueTaxesAndDuties" form="unqualified"/>
                        <xsd:element minOccurs="0" nillable="true" type="xsd:double" name="SubdistrictActualRevenueFeesLicenseFeesAndFines" form="unqualified"/>
                        <xsd:element minOccurs="0" nillable="true" type="xsd:double" name="SubdistrictActualRevenueProperty" form="unqualified"/>
                        <xsd:element minOccurs="0" nillable="true" type="xsd:double" name="SubdistrictActualRevenuePublicUtilitiesAndCommerce" form="unqualified"/>
                        <xsd:element minOccurs="0" nillable="true" type="xsd:double" name="SubdistrictActualRevenueMiscellaneous" form="unqualified"/>
                        <xsd:element minOccurs="0" nillable="true" type="xsd:double" name="SubdistrictActualRevenueSubsidies" form="unqualified"/>
                        <xsd:element minOccurs="0" nillable="true" type="xsd:double" name="SubdistrictActualRevenueOthers" form="unqualified"/>
                        <xsd:element minOccurs="0" nillable="true" type="xsd:double" name="SubdistrictExpenditureCentralFund" form="unqualified"/>
                        <xsd:element minOccurs="0" nillable="true" type="xsd:double" name="SubdistrictExpenditurePersonnel" form="unqualified"/>
                        <xsd:element minOccurs="0" nillable="true" type="xsd:double" name="SubdistrictExpenditureOperations" form="unqualified"/>
                        <xsd:element minOccurs="0" nillable="true" type="xsd:double" name="SubdistrictExpenditureInvestments" form="unqualified"/>
                        <xsd:element minOccurs="0" nillable="true" type="xsd:double" name="SubdistrictExpenditureSubsidies" form="unqualified"/>
                        <xsd:element minOccurs="0" nillable="true" type="xsd:double" name="SubdistrictExpenditureOthers" form="unqualified"/>
                        <xsd:element minOccurs="0" nillable="true" name="DistrictSubdistrictAdministrationOrganiza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9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venueOfExciseTaxItems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OfExciseTax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evenueOfExciseTax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evenueOfExciseTax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evenueOfExciseTax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evenueOfExciseTax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evenueOfExciseTax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venueOfExciseTaxItems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venueOfExciseTaxItems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OfExciseTaxY1" form="unqualified"/>
                        <xsd:element minOccurs="0" nillable="true" type="xsd:integer" name="RevenueOfExciseTaxY2" form="unqualified"/>
                        <xsd:element minOccurs="0" nillable="true" type="xsd:integer" name="RevenueOfExciseTaxY3" form="unqualified"/>
                        <xsd:element minOccurs="0" nillable="true" type="xsd:integer" name="RevenueOfExciseTaxY4" form="unqualified"/>
                        <xsd:element minOccurs="0" nillable="true" type="xsd:integer" name="RevenueOfExciseTaxY5" form="unqualified"/>
                        <xsd:element minOccurs="0" nillable="true" name="RevenueOfExciseTax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901_Map" RootElement="XMLDocumentSPB1901" SchemaID="Schema1" ShowImportExportValidationErrors="false" AutoFit="true" Append="false" PreserveSortAFLayout="true" PreserveFormat="true"/>
  <Map ID="5" Name="XMLDocumentSPB1902_Map" RootElement="XMLDocumentSPB1902" SchemaID="Schema5" ShowImportExportValidationErrors="false" AutoFit="true" Append="false" PreserveSortAFLayout="true" PreserveFormat="true"/>
  <Map ID="6" Name="XMLDocumentSPB1903_Map" RootElement="XMLDocumentSPB1903" SchemaID="Schema6" ShowImportExportValidationErrors="false" AutoFit="true" Append="false" PreserveSortAFLayout="true" PreserveFormat="true"/>
  <Map ID="3" Name="XMLDocumentSPB1904_Map" RootElement="XMLDocumentSPB1904" SchemaID="Schema2" ShowImportExportValidationErrors="false" AutoFit="true" Append="false" PreserveSortAFLayout="true" PreserveFormat="true"/>
  <Map ID="11" Name="XMLDocumentSPB1905_Map" RootElement="XMLDocumentSPB1905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34" name="Table134" displayName="Table134" ref="A12:X98" tableType="xml" totalsRowShown="0" headerRowDxfId="27" dataDxfId="25" headerRowBorderDxfId="26" tableBorderDxfId="24">
  <autoFilter ref="A12:X98"/>
  <tableColumns count="24">
    <tableColumn id="1" uniqueName="RegionID" name="RegionID" dataDxfId="23">
      <xmlColumnPr mapId="6" xpath="/XMLDocumentSPB1903/DataCell/CellRow/DistrictSubdistrictAdministrationOrganizationTh/@RegionID" xmlDataType="integer"/>
    </tableColumn>
    <tableColumn id="2" uniqueName="RegionName" name="RegionName" dataDxfId="22">
      <xmlColumnPr mapId="6" xpath="/XMLDocumentSPB1903/DataCell/CellRow/DistrictSubdistrictAdministrationOrganizationTh/@RegionName" xmlDataType="string"/>
    </tableColumn>
    <tableColumn id="3" uniqueName="ProvinceID" name="ProvinceID" dataDxfId="21">
      <xmlColumnPr mapId="6" xpath="/XMLDocumentSPB1903/DataCell/CellRow/DistrictSubdistrictAdministrationOrganizationTh/@ProvinceID" xmlDataType="integer"/>
    </tableColumn>
    <tableColumn id="4" uniqueName="ProvinceName" name="ProvinceName" dataDxfId="20">
      <xmlColumnPr mapId="6" xpath="/XMLDocumentSPB1903/DataCell/CellRow/DistrictSubdistrictAdministrationOrganizationTh/@ProvinceName" xmlDataType="string"/>
    </tableColumn>
    <tableColumn id="5" uniqueName="DistrictID" name="DistrictID" dataDxfId="19">
      <xmlColumnPr mapId="6" xpath="/XMLDocumentSPB1903/DataCell/CellRow/DistrictSubdistrictAdministrationOrganizationTh/@DistrictID" xmlDataType="integer"/>
    </tableColumn>
    <tableColumn id="6" uniqueName="DistrictName" name="DistrictName" dataDxfId="18">
      <xmlColumnPr mapId="6" xpath="/XMLDocumentSPB1903/DataCell/CellRow/DistrictSubdistrictAdministrationOrganizationTh/@DistrictName" xmlDataType="string"/>
    </tableColumn>
    <tableColumn id="7" uniqueName="SubDistrictID" name="SubDistrictID" dataDxfId="17">
      <xmlColumnPr mapId="6" xpath="/XMLDocumentSPB1903/DataCell/CellRow/DistrictSubdistrictAdministrationOrganizationTh/@SubDistrictID" xmlDataType="integer"/>
    </tableColumn>
    <tableColumn id="8" uniqueName="SubDistrictName" name="SubDistrictValue" dataDxfId="16">
      <xmlColumnPr mapId="6" xpath="/XMLDocumentSPB1903/DataCell/CellRow/DistrictSubdistrictAdministrationOrganizationTh/@SubDistrictName" xmlDataType="string"/>
    </tableColumn>
    <tableColumn id="9" uniqueName="ID" name="SubDistrictMuniID" dataDxfId="15">
      <xmlColumnPr mapId="6" xpath="/XMLDocumentSPB1903/DataCell/CellRow/DistrictSubdistrictAdministrationOrganizationTh/@ID" xmlDataType="integer"/>
    </tableColumn>
    <tableColumn id="10" uniqueName="value" name="SubDistrictMuniValue" dataDxfId="14">
      <xmlColumnPr mapId="6" xpath="/XMLDocumentSPB1903/DataCell/CellRow/DistrictSubdistrictAdministrationOrganizationTh/@value" xmlDataType="string"/>
    </tableColumn>
    <tableColumn id="11" uniqueName="SubdistrictActualRevenueTaxesAndDuties" name="SubdistrictActualRevenueTaxesAndDuties" dataDxfId="13">
      <xmlColumnPr mapId="6" xpath="/XMLDocumentSPB1903/DataCell/CellRow/SubdistrictActualRevenueTaxesAndDuties" xmlDataType="double"/>
    </tableColumn>
    <tableColumn id="12" uniqueName="SubdistrictActualRevenueFeesLicenseFeesAndFines" name="SubdistrictActualRevenueFeesLicenseFeesAndFines" dataDxfId="12">
      <xmlColumnPr mapId="6" xpath="/XMLDocumentSPB1903/DataCell/CellRow/SubdistrictActualRevenueFeesLicenseFeesAndFines" xmlDataType="double"/>
    </tableColumn>
    <tableColumn id="13" uniqueName="SubdistrictActualRevenueProperty" name="SubdistrictActualRevenueProperty" dataDxfId="11">
      <xmlColumnPr mapId="6" xpath="/XMLDocumentSPB1903/DataCell/CellRow/SubdistrictActualRevenueProperty" xmlDataType="double"/>
    </tableColumn>
    <tableColumn id="14" uniqueName="SubdistrictActualRevenuePublicUtilitiesAndCommerce" name="SubdistrictActualRevenuePublicUtilitiesAndCommerce" dataDxfId="10">
      <xmlColumnPr mapId="6" xpath="/XMLDocumentSPB1903/DataCell/CellRow/SubdistrictActualRevenuePublicUtilitiesAndCommerce" xmlDataType="double"/>
    </tableColumn>
    <tableColumn id="15" uniqueName="SubdistrictActualRevenueMiscellaneous" name="SubdistrictActualRevenueMiscellaneous" dataDxfId="9">
      <xmlColumnPr mapId="6" xpath="/XMLDocumentSPB1903/DataCell/CellRow/SubdistrictActualRevenueMiscellaneous" xmlDataType="double"/>
    </tableColumn>
    <tableColumn id="16" uniqueName="SubdistrictActualRevenueSubsidies" name="SubdistrictActualRevenueSubsidies" dataDxfId="8">
      <xmlColumnPr mapId="6" xpath="/XMLDocumentSPB1903/DataCell/CellRow/SubdistrictActualRevenueSubsidies" xmlDataType="double"/>
    </tableColumn>
    <tableColumn id="17" uniqueName="SubdistrictActualRevenueOthers" name="SubdistrictActualRevenueOthers" dataDxfId="7">
      <xmlColumnPr mapId="6" xpath="/XMLDocumentSPB1903/DataCell/CellRow/SubdistrictActualRevenueOthers" xmlDataType="double"/>
    </tableColumn>
    <tableColumn id="18" uniqueName="SubdistrictExpenditureCentralFund" name="SubdistrictExpenditureCentralFund" dataDxfId="6">
      <xmlColumnPr mapId="6" xpath="/XMLDocumentSPB1903/DataCell/CellRow/SubdistrictExpenditureCentralFund" xmlDataType="double"/>
    </tableColumn>
    <tableColumn id="19" uniqueName="SubdistrictExpenditurePersonnel" name="SubdistrictExpenditurePersonnel" dataDxfId="5">
      <xmlColumnPr mapId="6" xpath="/XMLDocumentSPB1903/DataCell/CellRow/SubdistrictExpenditurePersonnel" xmlDataType="double"/>
    </tableColumn>
    <tableColumn id="20" uniqueName="SubdistrictExpenditureOperations" name="SubdistrictExpenditureOperations" dataDxfId="4">
      <xmlColumnPr mapId="6" xpath="/XMLDocumentSPB1903/DataCell/CellRow/SubdistrictExpenditureOperations" xmlDataType="double"/>
    </tableColumn>
    <tableColumn id="21" uniqueName="SubdistrictExpenditureInvestments" name="SubdistrictExpenditureInvestments" dataDxfId="3">
      <xmlColumnPr mapId="6" xpath="/XMLDocumentSPB1903/DataCell/CellRow/SubdistrictExpenditureInvestments" xmlDataType="double"/>
    </tableColumn>
    <tableColumn id="22" uniqueName="SubdistrictExpenditureSubsidies" name="SubdistrictExpenditureSubsidies" dataDxfId="2">
      <xmlColumnPr mapId="6" xpath="/XMLDocumentSPB1903/DataCell/CellRow/SubdistrictExpenditureSubsidies" xmlDataType="double"/>
    </tableColumn>
    <tableColumn id="23" uniqueName="SubdistrictExpenditureOthers" name="SubdistrictExpenditureOthers" dataDxfId="1">
      <xmlColumnPr mapId="6" xpath="/XMLDocumentSPB1903/DataCell/CellRow/SubdistrictExpenditureOthers" xmlDataType="double"/>
    </tableColumn>
    <tableColumn id="24" uniqueName="value" name="DistrictSubdistrictAdministrationOrganizationEn" dataDxfId="0">
      <xmlColumnPr mapId="6" xpath="/XMLDocumentSPB1903/DataCell/CellRow/DistrictSubdistrictAdministrationOrganization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35" r="A1" connectionId="0">
    <xmlCellPr id="1" uniqueName="Province">
      <xmlPr mapId="6" xpath="/XMLDocumentSPB1903/Province" xmlDataType="integer"/>
    </xmlCellPr>
  </singleXmlCell>
  <singleXmlCell id="136" r="A2" connectionId="0">
    <xmlCellPr id="1" uniqueName="StatBranch">
      <xmlPr mapId="6" xpath="/XMLDocumentSPB1903/StatBranch" xmlDataType="integer"/>
    </xmlCellPr>
  </singleXmlCell>
  <singleXmlCell id="137" r="A3" connectionId="0">
    <xmlCellPr id="1" uniqueName="SheetExcel">
      <xmlPr mapId="6" xpath="/XMLDocumentSPB1903/SheetExcel" xmlDataType="string"/>
    </xmlCellPr>
  </singleXmlCell>
  <singleXmlCell id="138" r="B1" connectionId="0">
    <xmlCellPr id="1" uniqueName="LabelName">
      <xmlPr mapId="6" xpath="/XMLDocumentSPB1903/TitleHeading/TitleTh/LabelName" xmlDataType="string"/>
    </xmlCellPr>
  </singleXmlCell>
  <singleXmlCell id="139" r="C1" connectionId="0">
    <xmlCellPr id="1" uniqueName="TableNo">
      <xmlPr mapId="6" xpath="/XMLDocumentSPB1903/TitleHeading/TitleTh/TableNo" xmlDataType="double"/>
    </xmlCellPr>
  </singleXmlCell>
  <singleXmlCell id="140" r="D1" connectionId="0">
    <xmlCellPr id="1" uniqueName="TableName">
      <xmlPr mapId="6" xpath="/XMLDocumentSPB1903/TitleHeading/TitleTh/TableName" xmlDataType="string"/>
    </xmlCellPr>
  </singleXmlCell>
  <singleXmlCell id="141" r="L1" connectionId="0">
    <xmlCellPr id="1" uniqueName="TitleYearStart">
      <xmlPr mapId="6" xpath="/XMLDocumentSPB1903/TitleHeading/TitleTh/TitleYearStart" xmlDataType="integer"/>
    </xmlCellPr>
  </singleXmlCell>
  <singleXmlCell id="142" r="B2" connectionId="0">
    <xmlCellPr id="1" uniqueName="LabelName">
      <xmlPr mapId="6" xpath="/XMLDocumentSPB1903/TitleHeading/TitleEn/LabelName" xmlDataType="string"/>
    </xmlCellPr>
  </singleXmlCell>
  <singleXmlCell id="143" r="C2" connectionId="0">
    <xmlCellPr id="1" uniqueName="TableNo">
      <xmlPr mapId="6" xpath="/XMLDocumentSPB1903/TitleHeading/TitleEn/TableNo" xmlDataType="double"/>
    </xmlCellPr>
  </singleXmlCell>
  <singleXmlCell id="144" r="D2" connectionId="0">
    <xmlCellPr id="1" uniqueName="TableName">
      <xmlPr mapId="6" xpath="/XMLDocumentSPB1903/TitleHeading/TitleEn/TableName" xmlDataType="string"/>
    </xmlCellPr>
  </singleXmlCell>
  <singleXmlCell id="145" r="L2" connectionId="0">
    <xmlCellPr id="1" uniqueName="TitleYearStart">
      <xmlPr mapId="6" xpath="/XMLDocumentSPB1903/TitleHeading/TitleEn/TitleYearStart" xmlDataType="integer"/>
    </xmlCellPr>
  </singleXmlCell>
  <singleXmlCell id="146" r="J5" connectionId="0">
    <xmlCellPr id="1" uniqueName="DistrictSubdistrictAdministrationOrganizationTh">
      <xmlPr mapId="6" xpath="/XMLDocumentSPB1903/ColumnAll/CornerTh/DistrictSubdistrictAdministrationOrganizationTh" xmlDataType="string"/>
    </xmlCellPr>
  </singleXmlCell>
  <singleXmlCell id="147" r="K5" connectionId="0">
    <xmlCellPr id="1" uniqueName="Revenue">
      <xmlPr mapId="6" xpath="/XMLDocumentSPB1903/ColumnAll/ColumnHeading/RevenueLabel/Revenue" xmlDataType="string"/>
    </xmlCellPr>
  </singleXmlCell>
  <singleXmlCell id="148" r="K7" connectionId="0">
    <xmlCellPr id="1" uniqueName="SubdistrictActualRevenueTaxesAndDuties">
      <xmlPr mapId="6" xpath="/XMLDocumentSPB1903/ColumnAll/ColumnHeading/RevenueLabel/RevenueGroup/ActualRevenueTaxesAndDutiesLabel/SubdistrictActualRevenueTaxesAndDuties" xmlDataType="string"/>
    </xmlCellPr>
  </singleXmlCell>
  <singleXmlCell id="149" r="L7" connectionId="0">
    <xmlCellPr id="1" uniqueName="SubdistrictActualRevenueFeesLicenseFeesAndFines">
      <xmlPr mapId="6" xpath="/XMLDocumentSPB1903/ColumnAll/ColumnHeading/RevenueLabel/RevenueGroup/ActualRevenueFeesLicenseFeesAndFinesLabel/SubdistrictActualRevenueFeesLicenseFeesAndFines" xmlDataType="string"/>
    </xmlCellPr>
  </singleXmlCell>
  <singleXmlCell id="150" r="M7" connectionId="0">
    <xmlCellPr id="1" uniqueName="SubdistrictActualRevenueProperty">
      <xmlPr mapId="6" xpath="/XMLDocumentSPB1903/ColumnAll/ColumnHeading/RevenueLabel/RevenueGroup/ActualRevenuePropertyLabel/SubdistrictActualRevenueProperty" xmlDataType="string"/>
    </xmlCellPr>
  </singleXmlCell>
  <singleXmlCell id="151" r="N7" connectionId="0">
    <xmlCellPr id="1" uniqueName="ActualRevenuePublicUtilitiesAndCommerce">
      <xmlPr mapId="6" xpath="/XMLDocumentSPB1903/ColumnAll/ColumnHeading/RevenueLabel/RevenueGroup/ActualRevenuePublicUtilitiesAndCommerceLabel/ActualRevenuePublicUtilitiesAndCommerce" xmlDataType="string"/>
    </xmlCellPr>
  </singleXmlCell>
  <singleXmlCell id="152" r="O7" connectionId="0">
    <xmlCellPr id="1" uniqueName="SubdistrictActualRevenueMiscellaneous">
      <xmlPr mapId="6" xpath="/XMLDocumentSPB1903/ColumnAll/ColumnHeading/RevenueLabel/RevenueGroup/ActualRevenueMiscellaneousLabel/SubdistrictActualRevenueMiscellaneous" xmlDataType="string"/>
    </xmlCellPr>
  </singleXmlCell>
  <singleXmlCell id="153" r="P7" connectionId="0">
    <xmlCellPr id="1" uniqueName="SubdistrictActualRevenueSubsidies">
      <xmlPr mapId="6" xpath="/XMLDocumentSPB1903/ColumnAll/ColumnHeading/RevenueLabel/RevenueGroup/ActualRevenueSubsidiesLabel/SubdistrictActualRevenueSubsidies" xmlDataType="string"/>
    </xmlCellPr>
  </singleXmlCell>
  <singleXmlCell id="154" r="Q7" connectionId="0">
    <xmlCellPr id="1" uniqueName="ActualRevenueOthers">
      <xmlPr mapId="6" xpath="/XMLDocumentSPB1903/ColumnAll/ColumnHeading/RevenueLabel/RevenueGroup/ActualRevenueOthersLabel/ActualRevenueOthers" xmlDataType="string"/>
    </xmlCellPr>
  </singleXmlCell>
  <singleXmlCell id="155" r="R5" connectionId="0">
    <xmlCellPr id="1" uniqueName="Expenditure">
      <xmlPr mapId="6" xpath="/XMLDocumentSPB1903/ColumnAll/ColumnHeading/ExpenditureLabel/Expenditure" xmlDataType="string"/>
    </xmlCellPr>
  </singleXmlCell>
  <singleXmlCell id="156" r="R7" connectionId="0">
    <xmlCellPr id="1" uniqueName="SubdistrictExpenditureCentralFund">
      <xmlPr mapId="6" xpath="/XMLDocumentSPB1903/ColumnAll/ColumnHeading/ExpenditureLabel/ExpenditureGroup/ExpenditureCentralFundLabel/SubdistrictExpenditureCentralFund" xmlDataType="string"/>
    </xmlCellPr>
  </singleXmlCell>
  <singleXmlCell id="157" r="S7" connectionId="0">
    <xmlCellPr id="1" uniqueName="SubdistrictExpenditurePersonnel">
      <xmlPr mapId="6" xpath="/XMLDocumentSPB1903/ColumnAll/ColumnHeading/ExpenditureLabel/ExpenditureGroup/ExpenditurePersonnelLabel/SubdistrictExpenditurePersonnel" xmlDataType="string"/>
    </xmlCellPr>
  </singleXmlCell>
  <singleXmlCell id="158" r="T7" connectionId="0">
    <xmlCellPr id="1" uniqueName="SubdistrictExpenditureOperations">
      <xmlPr mapId="6" xpath="/XMLDocumentSPB1903/ColumnAll/ColumnHeading/ExpenditureLabel/ExpenditureGroup/ExpenditureOperationsLabel/SubdistrictExpenditureOperations" xmlDataType="string"/>
    </xmlCellPr>
  </singleXmlCell>
  <singleXmlCell id="159" r="U7" connectionId="0">
    <xmlCellPr id="1" uniqueName="SubdistrictExpenditureInvestments">
      <xmlPr mapId="6" xpath="/XMLDocumentSPB1903/ColumnAll/ColumnHeading/ExpenditureLabel/ExpenditureGroup/ExpenditureInvestmentsLabel/SubdistrictExpenditureInvestments" xmlDataType="string"/>
    </xmlCellPr>
  </singleXmlCell>
  <singleXmlCell id="160" r="V7" connectionId="0">
    <xmlCellPr id="1" uniqueName="SubdistrictExpenditureSubsidies">
      <xmlPr mapId="6" xpath="/XMLDocumentSPB1903/ColumnAll/ColumnHeading/ExpenditureLabel/ExpenditureGroup/ExpenditureSubsidiesLabel/SubdistrictExpenditureSubsidies" xmlDataType="string"/>
    </xmlCellPr>
  </singleXmlCell>
  <singleXmlCell id="161" r="W7" connectionId="0">
    <xmlCellPr id="1" uniqueName="SubdistrictExpenditureOthers">
      <xmlPr mapId="6" xpath="/XMLDocumentSPB1903/ColumnAll/ColumnHeading/ExpenditureLabel/ExpenditureGroup/ExpenditureOthersLabel/SubdistrictExpenditureOthers" xmlDataType="string"/>
    </xmlCellPr>
  </singleXmlCell>
  <singleXmlCell id="162" r="X5" connectionId="0">
    <xmlCellPr id="1" uniqueName="DistrictSubdistrictAdministrationOrganizationEn">
      <xmlPr mapId="6" xpath="/XMLDocumentSPB1903/ColumnAll/CornerEn/DistrictSubdistrictAdministrationOrganizationEn" xmlDataType="string"/>
    </xmlCellPr>
  </singleXmlCell>
  <singleXmlCell id="167" r="X100" connectionId="0">
    <xmlCellPr id="1" uniqueName="PagesNo">
      <xmlPr mapId="6" xpath="/XMLDocumentSPB1903/Pages/PagesNo" xmlDataType="integer"/>
    </xmlCellPr>
  </singleXmlCell>
  <singleXmlCell id="168" r="X101" connectionId="0">
    <xmlCellPr id="1" uniqueName="PagesAll">
      <xmlPr mapId="6" xpath="/XMLDocumentSPB1903/Pages/PagesAll" xmlDataType="integer"/>
    </xmlCellPr>
  </singleXmlCell>
  <singleXmlCell id="169" r="X102" connectionId="0">
    <xmlCellPr id="1" uniqueName="LinesNo">
      <xmlPr mapId="6" xpath="/XMLDocumentSPB1903/Pages/LinesNo" xmlDataType="integer"/>
    </xmlCellPr>
  </singleXmlCell>
  <singleXmlCell id="127" r="B100" connectionId="0">
    <xmlCellPr id="1" uniqueName="SourcesTh1">
      <xmlPr mapId="6" xpath="/XMLDocumentSPB1903/FooterAll/Sources/SourcesLabelTh/SourcesTh1" xmlDataType="string"/>
    </xmlCellPr>
  </singleXmlCell>
  <singleXmlCell id="128" r="B101" connectionId="0">
    <xmlCellPr id="1" uniqueName="SourcesEn1">
      <xmlPr mapId="6" xpath="/XMLDocumentSPB1903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107"/>
  <sheetViews>
    <sheetView showGridLines="0" tabSelected="1" zoomScaleNormal="100" workbookViewId="0">
      <selection activeCell="G101" sqref="G101"/>
    </sheetView>
  </sheetViews>
  <sheetFormatPr defaultColWidth="9.140625" defaultRowHeight="18.75" x14ac:dyDescent="0.3"/>
  <cols>
    <col min="1" max="1" width="10.5703125" style="3" customWidth="1"/>
    <col min="2" max="2" width="11.28515625" style="3" customWidth="1"/>
    <col min="3" max="3" width="10.7109375" style="3" customWidth="1"/>
    <col min="4" max="4" width="13.42578125" style="3" customWidth="1"/>
    <col min="5" max="5" width="10.7109375" style="3" customWidth="1"/>
    <col min="6" max="8" width="20" style="3" customWidth="1"/>
    <col min="9" max="9" width="12.140625" style="3" customWidth="1"/>
    <col min="10" max="10" width="21.42578125" style="3" customWidth="1"/>
    <col min="11" max="11" width="15.85546875" style="3" customWidth="1"/>
    <col min="12" max="12" width="16.42578125" style="3" customWidth="1"/>
    <col min="13" max="13" width="16.85546875" style="3" customWidth="1"/>
    <col min="14" max="14" width="16.42578125" style="3" customWidth="1"/>
    <col min="15" max="15" width="16.28515625" style="3" customWidth="1"/>
    <col min="16" max="16" width="16.7109375" style="3" customWidth="1"/>
    <col min="17" max="17" width="16.140625" style="3" customWidth="1"/>
    <col min="18" max="18" width="16.5703125" style="3" customWidth="1"/>
    <col min="19" max="19" width="16.85546875" style="3" customWidth="1"/>
    <col min="20" max="20" width="16.5703125" style="3" customWidth="1"/>
    <col min="21" max="21" width="16.7109375" style="3" customWidth="1"/>
    <col min="22" max="22" width="16.5703125" style="3" customWidth="1"/>
    <col min="23" max="23" width="16" style="3" customWidth="1"/>
    <col min="24" max="24" width="33.7109375" style="3" customWidth="1"/>
    <col min="25" max="16384" width="9.140625" style="3"/>
  </cols>
  <sheetData>
    <row r="1" spans="1:24" s="1" customFormat="1" ht="21.75" x14ac:dyDescent="0.5">
      <c r="A1" s="6" t="s">
        <v>57</v>
      </c>
      <c r="B1" s="27" t="s">
        <v>0</v>
      </c>
      <c r="C1" s="28">
        <v>19.3</v>
      </c>
      <c r="D1" s="27" t="s">
        <v>18</v>
      </c>
      <c r="E1" s="29"/>
      <c r="F1" s="29"/>
      <c r="G1" s="29"/>
      <c r="H1" s="29"/>
      <c r="I1" s="29"/>
      <c r="J1" s="29"/>
      <c r="K1" s="29"/>
      <c r="L1" s="1">
        <v>2560</v>
      </c>
    </row>
    <row r="2" spans="1:24" s="10" customFormat="1" ht="21.75" x14ac:dyDescent="0.5">
      <c r="A2" s="25" t="s">
        <v>41</v>
      </c>
      <c r="B2" s="30" t="s">
        <v>2</v>
      </c>
      <c r="C2" s="28">
        <v>19.3</v>
      </c>
      <c r="D2" s="31" t="s">
        <v>53</v>
      </c>
      <c r="E2" s="32"/>
      <c r="F2" s="32"/>
      <c r="G2" s="32"/>
      <c r="H2" s="32"/>
      <c r="I2" s="32"/>
      <c r="J2" s="32"/>
      <c r="K2" s="32"/>
      <c r="L2" s="10">
        <v>2017</v>
      </c>
    </row>
    <row r="3" spans="1:24" s="10" customFormat="1" x14ac:dyDescent="0.3">
      <c r="A3" s="26" t="s">
        <v>54</v>
      </c>
      <c r="B3" s="1"/>
      <c r="C3" s="2"/>
    </row>
    <row r="4" spans="1:24" s="10" customFormat="1" ht="15" customHeight="1" x14ac:dyDescent="0.3">
      <c r="Q4" s="12" t="s">
        <v>3</v>
      </c>
    </row>
    <row r="5" spans="1:24" ht="19.5" customHeight="1" x14ac:dyDescent="0.3">
      <c r="C5" s="4"/>
      <c r="D5" s="4"/>
      <c r="E5" s="4"/>
      <c r="F5" s="11"/>
      <c r="G5" s="11"/>
      <c r="H5" s="11"/>
      <c r="I5" s="11"/>
      <c r="J5" s="161" t="s">
        <v>20</v>
      </c>
      <c r="K5" s="146" t="s">
        <v>19</v>
      </c>
      <c r="L5" s="147"/>
      <c r="M5" s="147"/>
      <c r="N5" s="147"/>
      <c r="O5" s="147"/>
      <c r="P5" s="147"/>
      <c r="Q5" s="148"/>
      <c r="R5" s="155" t="s">
        <v>15</v>
      </c>
      <c r="S5" s="156"/>
      <c r="T5" s="156"/>
      <c r="U5" s="156"/>
      <c r="V5" s="156"/>
      <c r="W5" s="157"/>
      <c r="X5" s="164" t="s">
        <v>26</v>
      </c>
    </row>
    <row r="6" spans="1:24" ht="21.75" customHeight="1" x14ac:dyDescent="0.3">
      <c r="C6" s="11"/>
      <c r="D6" s="11"/>
      <c r="E6" s="11"/>
      <c r="F6" s="11"/>
      <c r="G6" s="11"/>
      <c r="H6" s="11"/>
      <c r="I6" s="11"/>
      <c r="J6" s="162"/>
      <c r="K6" s="149"/>
      <c r="L6" s="150"/>
      <c r="M6" s="150"/>
      <c r="N6" s="150"/>
      <c r="O6" s="150"/>
      <c r="P6" s="150"/>
      <c r="Q6" s="151"/>
      <c r="R6" s="158"/>
      <c r="S6" s="159"/>
      <c r="T6" s="159"/>
      <c r="U6" s="159"/>
      <c r="V6" s="159"/>
      <c r="W6" s="160"/>
      <c r="X6" s="165"/>
    </row>
    <row r="7" spans="1:24" x14ac:dyDescent="0.3">
      <c r="C7" s="11"/>
      <c r="D7" s="11"/>
      <c r="E7" s="11"/>
      <c r="F7" s="11"/>
      <c r="G7" s="11"/>
      <c r="H7" s="11"/>
      <c r="I7" s="11"/>
      <c r="J7" s="162"/>
      <c r="K7" s="152" t="s">
        <v>9</v>
      </c>
      <c r="L7" s="152" t="s">
        <v>21</v>
      </c>
      <c r="M7" s="152" t="s">
        <v>10</v>
      </c>
      <c r="N7" s="152" t="s">
        <v>11</v>
      </c>
      <c r="O7" s="152" t="s">
        <v>12</v>
      </c>
      <c r="P7" s="152" t="s">
        <v>13</v>
      </c>
      <c r="Q7" s="152" t="s">
        <v>14</v>
      </c>
      <c r="R7" s="152" t="s">
        <v>22</v>
      </c>
      <c r="S7" s="152" t="s">
        <v>23</v>
      </c>
      <c r="T7" s="152" t="s">
        <v>16</v>
      </c>
      <c r="U7" s="152" t="s">
        <v>17</v>
      </c>
      <c r="V7" s="152" t="s">
        <v>24</v>
      </c>
      <c r="W7" s="152" t="s">
        <v>25</v>
      </c>
      <c r="X7" s="165"/>
    </row>
    <row r="8" spans="1:24" x14ac:dyDescent="0.3">
      <c r="C8" s="11"/>
      <c r="D8" s="11"/>
      <c r="E8" s="11"/>
      <c r="F8" s="11"/>
      <c r="G8" s="11"/>
      <c r="H8" s="11"/>
      <c r="I8" s="11"/>
      <c r="J8" s="162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65"/>
    </row>
    <row r="9" spans="1:24" x14ac:dyDescent="0.3">
      <c r="C9" s="11"/>
      <c r="D9" s="11"/>
      <c r="E9" s="11"/>
      <c r="F9" s="11"/>
      <c r="G9" s="11"/>
      <c r="H9" s="11"/>
      <c r="I9" s="11"/>
      <c r="J9" s="162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65"/>
    </row>
    <row r="10" spans="1:24" x14ac:dyDescent="0.3">
      <c r="C10" s="11"/>
      <c r="D10" s="11"/>
      <c r="E10" s="11"/>
      <c r="F10" s="11"/>
      <c r="G10" s="11"/>
      <c r="H10" s="11"/>
      <c r="I10" s="11"/>
      <c r="J10" s="162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65"/>
    </row>
    <row r="11" spans="1:24" ht="19.5" customHeight="1" x14ac:dyDescent="0.3">
      <c r="C11" s="11"/>
      <c r="D11" s="11"/>
      <c r="E11" s="11"/>
      <c r="F11" s="11"/>
      <c r="G11" s="11"/>
      <c r="H11" s="11"/>
      <c r="I11" s="11"/>
      <c r="J11" s="163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66"/>
    </row>
    <row r="12" spans="1:24" x14ac:dyDescent="0.3">
      <c r="A12" s="33" t="s">
        <v>42</v>
      </c>
      <c r="B12" s="34" t="s">
        <v>43</v>
      </c>
      <c r="C12" s="35" t="s">
        <v>44</v>
      </c>
      <c r="D12" s="34" t="s">
        <v>45</v>
      </c>
      <c r="E12" s="35" t="s">
        <v>46</v>
      </c>
      <c r="F12" s="34" t="s">
        <v>47</v>
      </c>
      <c r="G12" s="36" t="s">
        <v>49</v>
      </c>
      <c r="H12" s="34" t="s">
        <v>48</v>
      </c>
      <c r="I12" s="35" t="s">
        <v>55</v>
      </c>
      <c r="J12" s="34" t="s">
        <v>56</v>
      </c>
      <c r="K12" s="35" t="s">
        <v>27</v>
      </c>
      <c r="L12" s="35" t="s">
        <v>28</v>
      </c>
      <c r="M12" s="35" t="s">
        <v>29</v>
      </c>
      <c r="N12" s="35" t="s">
        <v>30</v>
      </c>
      <c r="O12" s="35" t="s">
        <v>31</v>
      </c>
      <c r="P12" s="35" t="s">
        <v>32</v>
      </c>
      <c r="Q12" s="35" t="s">
        <v>33</v>
      </c>
      <c r="R12" s="35" t="s">
        <v>34</v>
      </c>
      <c r="S12" s="35" t="s">
        <v>35</v>
      </c>
      <c r="T12" s="35" t="s">
        <v>36</v>
      </c>
      <c r="U12" s="35" t="s">
        <v>37</v>
      </c>
      <c r="V12" s="35" t="s">
        <v>38</v>
      </c>
      <c r="W12" s="35" t="s">
        <v>39</v>
      </c>
      <c r="X12" s="36" t="s">
        <v>4</v>
      </c>
    </row>
    <row r="13" spans="1:24" x14ac:dyDescent="0.3">
      <c r="A13" s="20" t="s">
        <v>51</v>
      </c>
      <c r="B13" s="22" t="s">
        <v>50</v>
      </c>
      <c r="C13" s="13" t="s">
        <v>40</v>
      </c>
      <c r="D13" s="22" t="s">
        <v>50</v>
      </c>
      <c r="E13" s="13" t="s">
        <v>40</v>
      </c>
      <c r="F13" s="22" t="s">
        <v>50</v>
      </c>
      <c r="G13" s="14" t="s">
        <v>52</v>
      </c>
      <c r="H13" s="24" t="s">
        <v>57</v>
      </c>
      <c r="I13" s="14" t="s">
        <v>52</v>
      </c>
      <c r="J13" s="24" t="s">
        <v>1</v>
      </c>
      <c r="K13" s="77" t="e">
        <f>#REF!</f>
        <v>#REF!</v>
      </c>
      <c r="L13" s="77" t="e">
        <f>#REF!</f>
        <v>#REF!</v>
      </c>
      <c r="M13" s="77" t="e">
        <f>#REF!</f>
        <v>#REF!</v>
      </c>
      <c r="N13" s="77" t="e">
        <f>#REF!</f>
        <v>#REF!</v>
      </c>
      <c r="O13" s="77" t="e">
        <f>#REF!</f>
        <v>#REF!</v>
      </c>
      <c r="P13" s="77" t="e">
        <f>#REF!</f>
        <v>#REF!</v>
      </c>
      <c r="Q13" s="77" t="e">
        <f>#REF!</f>
        <v>#REF!</v>
      </c>
      <c r="R13" s="77" t="e">
        <f>#REF!</f>
        <v>#REF!</v>
      </c>
      <c r="S13" s="77" t="e">
        <f>#REF!</f>
        <v>#REF!</v>
      </c>
      <c r="T13" s="77" t="e">
        <f>#REF!</f>
        <v>#REF!</v>
      </c>
      <c r="U13" s="77" t="e">
        <f>#REF!</f>
        <v>#REF!</v>
      </c>
      <c r="V13" s="77" t="e">
        <f>#REF!</f>
        <v>#REF!</v>
      </c>
      <c r="W13" s="77" t="e">
        <f>#REF!</f>
        <v>#REF!</v>
      </c>
      <c r="X13" s="24" t="s">
        <v>98</v>
      </c>
    </row>
    <row r="14" spans="1:24" x14ac:dyDescent="0.3">
      <c r="A14" s="16" t="s">
        <v>51</v>
      </c>
      <c r="B14" s="23" t="s">
        <v>50</v>
      </c>
      <c r="C14" s="19" t="s">
        <v>40</v>
      </c>
      <c r="D14" s="23" t="s">
        <v>50</v>
      </c>
      <c r="E14" s="19" t="s">
        <v>40</v>
      </c>
      <c r="F14" s="23" t="s">
        <v>50</v>
      </c>
      <c r="G14" s="15" t="s">
        <v>52</v>
      </c>
      <c r="H14" s="37" t="s">
        <v>59</v>
      </c>
      <c r="I14" s="15" t="s">
        <v>52</v>
      </c>
      <c r="J14" s="37" t="s">
        <v>59</v>
      </c>
      <c r="K14" s="78">
        <v>166284268</v>
      </c>
      <c r="L14" s="78">
        <v>9590670</v>
      </c>
      <c r="M14" s="78">
        <v>7522941</v>
      </c>
      <c r="N14" s="78">
        <v>4694729</v>
      </c>
      <c r="O14" s="78">
        <v>2555137</v>
      </c>
      <c r="P14" s="78">
        <v>213384869</v>
      </c>
      <c r="Q14" s="78">
        <v>2529446</v>
      </c>
      <c r="R14" s="78">
        <v>196212520</v>
      </c>
      <c r="S14" s="78">
        <v>129053054</v>
      </c>
      <c r="T14" s="78">
        <v>81648168</v>
      </c>
      <c r="U14" s="78">
        <v>101859797</v>
      </c>
      <c r="V14" s="78">
        <v>46969294</v>
      </c>
      <c r="W14" s="78">
        <v>2067261</v>
      </c>
      <c r="X14" s="37" t="s">
        <v>60</v>
      </c>
    </row>
    <row r="15" spans="1:24" x14ac:dyDescent="0.3">
      <c r="A15" s="16" t="s">
        <v>51</v>
      </c>
      <c r="B15" s="23" t="s">
        <v>50</v>
      </c>
      <c r="C15" s="19" t="s">
        <v>40</v>
      </c>
      <c r="D15" s="23" t="s">
        <v>50</v>
      </c>
      <c r="E15" s="19" t="s">
        <v>40</v>
      </c>
      <c r="F15" s="23" t="s">
        <v>50</v>
      </c>
      <c r="G15" s="15" t="s">
        <v>52</v>
      </c>
      <c r="H15" s="5" t="s">
        <v>73</v>
      </c>
      <c r="I15" s="15" t="s">
        <v>52</v>
      </c>
      <c r="J15" s="5" t="s">
        <v>73</v>
      </c>
      <c r="K15" s="79" t="s">
        <v>221</v>
      </c>
      <c r="L15" s="80" t="s">
        <v>222</v>
      </c>
      <c r="M15" s="80" t="s">
        <v>223</v>
      </c>
      <c r="N15" s="80">
        <v>659765</v>
      </c>
      <c r="O15" s="80" t="s">
        <v>224</v>
      </c>
      <c r="P15" s="80">
        <v>26515374</v>
      </c>
      <c r="Q15" s="80">
        <v>342589</v>
      </c>
      <c r="R15" s="80" t="s">
        <v>225</v>
      </c>
      <c r="S15" s="80">
        <v>19560063</v>
      </c>
      <c r="T15" s="81" t="s">
        <v>226</v>
      </c>
      <c r="U15" s="81" t="s">
        <v>227</v>
      </c>
      <c r="V15" s="81" t="s">
        <v>228</v>
      </c>
      <c r="W15" s="81">
        <v>84563</v>
      </c>
      <c r="X15" s="39" t="s">
        <v>87</v>
      </c>
    </row>
    <row r="16" spans="1:24" x14ac:dyDescent="0.3">
      <c r="A16" s="16" t="s">
        <v>51</v>
      </c>
      <c r="B16" s="23" t="s">
        <v>50</v>
      </c>
      <c r="C16" s="19" t="s">
        <v>40</v>
      </c>
      <c r="D16" s="23" t="s">
        <v>50</v>
      </c>
      <c r="E16" s="19" t="s">
        <v>40</v>
      </c>
      <c r="F16" s="23" t="s">
        <v>50</v>
      </c>
      <c r="G16" s="15" t="s">
        <v>52</v>
      </c>
      <c r="H16" s="5" t="s">
        <v>74</v>
      </c>
      <c r="I16" s="15" t="s">
        <v>52</v>
      </c>
      <c r="J16" s="5" t="s">
        <v>74</v>
      </c>
      <c r="K16" s="79">
        <v>34186505</v>
      </c>
      <c r="L16" s="80">
        <v>71973</v>
      </c>
      <c r="M16" s="80">
        <v>761430</v>
      </c>
      <c r="N16" s="82">
        <v>2500</v>
      </c>
      <c r="O16" s="80">
        <v>382011</v>
      </c>
      <c r="P16" s="80">
        <v>34152337</v>
      </c>
      <c r="Q16" s="80">
        <v>319295</v>
      </c>
      <c r="R16" s="80">
        <v>20083982</v>
      </c>
      <c r="S16" s="80" t="s">
        <v>492</v>
      </c>
      <c r="T16" s="80" t="s">
        <v>491</v>
      </c>
      <c r="U16" s="80">
        <v>12910800</v>
      </c>
      <c r="V16" s="80">
        <v>2665200</v>
      </c>
      <c r="W16" s="80">
        <v>4580</v>
      </c>
      <c r="X16" s="39" t="s">
        <v>88</v>
      </c>
    </row>
    <row r="17" spans="1:24" x14ac:dyDescent="0.3">
      <c r="A17" s="16" t="s">
        <v>51</v>
      </c>
      <c r="B17" s="23" t="s">
        <v>50</v>
      </c>
      <c r="C17" s="19" t="s">
        <v>40</v>
      </c>
      <c r="D17" s="23" t="s">
        <v>50</v>
      </c>
      <c r="E17" s="19" t="s">
        <v>40</v>
      </c>
      <c r="F17" s="23" t="s">
        <v>50</v>
      </c>
      <c r="G17" s="15" t="s">
        <v>52</v>
      </c>
      <c r="H17" s="5" t="s">
        <v>75</v>
      </c>
      <c r="I17" s="15" t="s">
        <v>52</v>
      </c>
      <c r="J17" s="5" t="s">
        <v>75</v>
      </c>
      <c r="K17" s="79">
        <v>456506</v>
      </c>
      <c r="L17" s="80">
        <v>112472</v>
      </c>
      <c r="M17" s="81">
        <v>549183</v>
      </c>
      <c r="N17" s="82">
        <v>24564</v>
      </c>
      <c r="O17" s="80">
        <v>13820</v>
      </c>
      <c r="P17" s="80">
        <v>5779382</v>
      </c>
      <c r="Q17" s="80">
        <v>2564</v>
      </c>
      <c r="R17" s="80">
        <v>11723968</v>
      </c>
      <c r="S17" s="80">
        <v>1766515</v>
      </c>
      <c r="T17" s="80">
        <v>7473961</v>
      </c>
      <c r="U17" s="80">
        <v>1124897</v>
      </c>
      <c r="V17" s="80">
        <v>125465</v>
      </c>
      <c r="W17" s="80">
        <v>15000</v>
      </c>
      <c r="X17" s="39" t="s">
        <v>89</v>
      </c>
    </row>
    <row r="18" spans="1:24" x14ac:dyDescent="0.3">
      <c r="A18" s="16" t="s">
        <v>51</v>
      </c>
      <c r="B18" s="23" t="s">
        <v>50</v>
      </c>
      <c r="C18" s="19" t="s">
        <v>40</v>
      </c>
      <c r="D18" s="23" t="s">
        <v>50</v>
      </c>
      <c r="E18" s="19" t="s">
        <v>40</v>
      </c>
      <c r="F18" s="23" t="s">
        <v>50</v>
      </c>
      <c r="G18" s="15" t="s">
        <v>52</v>
      </c>
      <c r="H18" s="5" t="s">
        <v>76</v>
      </c>
      <c r="I18" s="15" t="s">
        <v>52</v>
      </c>
      <c r="J18" s="5" t="s">
        <v>76</v>
      </c>
      <c r="K18" s="79" t="s">
        <v>235</v>
      </c>
      <c r="L18" s="80">
        <v>1294556</v>
      </c>
      <c r="M18" s="80" t="s">
        <v>234</v>
      </c>
      <c r="N18" s="81">
        <v>1187029</v>
      </c>
      <c r="O18" s="80" t="s">
        <v>233</v>
      </c>
      <c r="P18" s="80" t="s">
        <v>232</v>
      </c>
      <c r="Q18" s="80">
        <v>212427</v>
      </c>
      <c r="R18" s="80" t="s">
        <v>231</v>
      </c>
      <c r="S18" s="80">
        <v>15914233</v>
      </c>
      <c r="T18" s="80" t="s">
        <v>230</v>
      </c>
      <c r="U18" s="80">
        <v>10024262</v>
      </c>
      <c r="V18" s="80" t="s">
        <v>229</v>
      </c>
      <c r="W18" s="80">
        <v>20000</v>
      </c>
      <c r="X18" s="39" t="s">
        <v>90</v>
      </c>
    </row>
    <row r="19" spans="1:24" x14ac:dyDescent="0.3">
      <c r="A19" s="16" t="s">
        <v>51</v>
      </c>
      <c r="B19" s="23" t="s">
        <v>50</v>
      </c>
      <c r="C19" s="19" t="s">
        <v>40</v>
      </c>
      <c r="D19" s="23" t="s">
        <v>50</v>
      </c>
      <c r="E19" s="19" t="s">
        <v>40</v>
      </c>
      <c r="F19" s="23" t="s">
        <v>50</v>
      </c>
      <c r="G19" s="15" t="s">
        <v>52</v>
      </c>
      <c r="H19" s="5" t="s">
        <v>77</v>
      </c>
      <c r="I19" s="15" t="s">
        <v>52</v>
      </c>
      <c r="J19" s="5" t="s">
        <v>77</v>
      </c>
      <c r="K19" s="79" t="s">
        <v>236</v>
      </c>
      <c r="L19" s="80" t="s">
        <v>237</v>
      </c>
      <c r="M19" s="80" t="s">
        <v>238</v>
      </c>
      <c r="N19" s="82">
        <v>0</v>
      </c>
      <c r="O19" s="80" t="s">
        <v>239</v>
      </c>
      <c r="P19" s="80" t="s">
        <v>240</v>
      </c>
      <c r="Q19" s="80">
        <v>3216</v>
      </c>
      <c r="R19" s="80" t="s">
        <v>241</v>
      </c>
      <c r="S19" s="80">
        <v>8631577</v>
      </c>
      <c r="T19" s="80" t="s">
        <v>242</v>
      </c>
      <c r="U19" s="80">
        <v>2460490</v>
      </c>
      <c r="V19" s="80" t="s">
        <v>243</v>
      </c>
      <c r="W19" s="80">
        <v>1545</v>
      </c>
      <c r="X19" s="39" t="s">
        <v>91</v>
      </c>
    </row>
    <row r="20" spans="1:24" x14ac:dyDescent="0.3">
      <c r="A20" s="16" t="s">
        <v>51</v>
      </c>
      <c r="B20" s="23" t="s">
        <v>50</v>
      </c>
      <c r="C20" s="19" t="s">
        <v>40</v>
      </c>
      <c r="D20" s="23" t="s">
        <v>50</v>
      </c>
      <c r="E20" s="19" t="s">
        <v>40</v>
      </c>
      <c r="F20" s="23" t="s">
        <v>50</v>
      </c>
      <c r="G20" s="15" t="s">
        <v>52</v>
      </c>
      <c r="H20" s="5" t="s">
        <v>78</v>
      </c>
      <c r="I20" s="15" t="s">
        <v>52</v>
      </c>
      <c r="J20" s="5" t="s">
        <v>78</v>
      </c>
      <c r="K20" s="79" t="s">
        <v>250</v>
      </c>
      <c r="L20" s="80">
        <v>129350</v>
      </c>
      <c r="M20" s="80" t="s">
        <v>249</v>
      </c>
      <c r="N20" s="83">
        <v>153003</v>
      </c>
      <c r="O20" s="80" t="s">
        <v>248</v>
      </c>
      <c r="P20" s="80">
        <v>14711129</v>
      </c>
      <c r="Q20" s="80">
        <v>5546</v>
      </c>
      <c r="R20" s="80" t="s">
        <v>247</v>
      </c>
      <c r="S20" s="80" t="s">
        <v>246</v>
      </c>
      <c r="T20" s="80" t="s">
        <v>244</v>
      </c>
      <c r="U20" s="80">
        <v>3397855</v>
      </c>
      <c r="V20" s="80" t="s">
        <v>245</v>
      </c>
      <c r="W20" s="80">
        <v>15000</v>
      </c>
      <c r="X20" s="39" t="s">
        <v>92</v>
      </c>
    </row>
    <row r="21" spans="1:24" x14ac:dyDescent="0.3">
      <c r="A21" s="16" t="s">
        <v>51</v>
      </c>
      <c r="B21" s="23" t="s">
        <v>50</v>
      </c>
      <c r="C21" s="19" t="s">
        <v>40</v>
      </c>
      <c r="D21" s="23" t="s">
        <v>50</v>
      </c>
      <c r="E21" s="19" t="s">
        <v>40</v>
      </c>
      <c r="F21" s="23" t="s">
        <v>50</v>
      </c>
      <c r="G21" s="15" t="s">
        <v>52</v>
      </c>
      <c r="H21" s="5" t="s">
        <v>79</v>
      </c>
      <c r="I21" s="15" t="s">
        <v>52</v>
      </c>
      <c r="J21" s="5" t="s">
        <v>79</v>
      </c>
      <c r="K21" s="79" t="s">
        <v>251</v>
      </c>
      <c r="L21" s="80">
        <v>1001649</v>
      </c>
      <c r="M21" s="84" t="s">
        <v>252</v>
      </c>
      <c r="N21" s="84" t="s">
        <v>253</v>
      </c>
      <c r="O21" s="80">
        <v>347825</v>
      </c>
      <c r="P21" s="80">
        <v>33375372</v>
      </c>
      <c r="Q21" s="85">
        <v>125469</v>
      </c>
      <c r="R21" s="80">
        <v>20446501</v>
      </c>
      <c r="S21" s="80">
        <v>16397237</v>
      </c>
      <c r="T21" s="80" t="s">
        <v>254</v>
      </c>
      <c r="U21" s="80">
        <v>2906600</v>
      </c>
      <c r="V21" s="80">
        <v>13987537</v>
      </c>
      <c r="W21" s="80">
        <v>15000</v>
      </c>
      <c r="X21" s="39" t="s">
        <v>93</v>
      </c>
    </row>
    <row r="22" spans="1:24" x14ac:dyDescent="0.3">
      <c r="A22" s="16" t="s">
        <v>51</v>
      </c>
      <c r="B22" s="23" t="s">
        <v>50</v>
      </c>
      <c r="C22" s="19" t="s">
        <v>40</v>
      </c>
      <c r="D22" s="23" t="s">
        <v>50</v>
      </c>
      <c r="E22" s="19" t="s">
        <v>40</v>
      </c>
      <c r="F22" s="23" t="s">
        <v>50</v>
      </c>
      <c r="G22" s="15" t="s">
        <v>52</v>
      </c>
      <c r="H22" s="5" t="s">
        <v>80</v>
      </c>
      <c r="I22" s="15" t="s">
        <v>52</v>
      </c>
      <c r="J22" s="5" t="s">
        <v>80</v>
      </c>
      <c r="K22" s="79" t="s">
        <v>262</v>
      </c>
      <c r="L22" s="80" t="s">
        <v>261</v>
      </c>
      <c r="M22" s="84" t="s">
        <v>260</v>
      </c>
      <c r="N22" s="84">
        <v>988039</v>
      </c>
      <c r="O22" s="80">
        <v>15812</v>
      </c>
      <c r="P22" s="80" t="s">
        <v>259</v>
      </c>
      <c r="Q22" s="80" t="s">
        <v>258</v>
      </c>
      <c r="R22" s="80">
        <v>6330303</v>
      </c>
      <c r="S22" s="80" t="s">
        <v>257</v>
      </c>
      <c r="T22" s="80" t="s">
        <v>256</v>
      </c>
      <c r="U22" s="80">
        <v>2726662</v>
      </c>
      <c r="V22" s="80" t="s">
        <v>255</v>
      </c>
      <c r="W22" s="80">
        <v>54698</v>
      </c>
      <c r="X22" s="39" t="s">
        <v>94</v>
      </c>
    </row>
    <row r="23" spans="1:24" x14ac:dyDescent="0.3">
      <c r="A23" s="16" t="s">
        <v>51</v>
      </c>
      <c r="B23" s="23" t="s">
        <v>50</v>
      </c>
      <c r="C23" s="19" t="s">
        <v>40</v>
      </c>
      <c r="D23" s="23" t="s">
        <v>50</v>
      </c>
      <c r="E23" s="19" t="s">
        <v>40</v>
      </c>
      <c r="F23" s="23" t="s">
        <v>50</v>
      </c>
      <c r="G23" s="15" t="s">
        <v>52</v>
      </c>
      <c r="H23" s="5" t="s">
        <v>81</v>
      </c>
      <c r="I23" s="15" t="s">
        <v>52</v>
      </c>
      <c r="J23" s="5" t="s">
        <v>81</v>
      </c>
      <c r="K23" s="79">
        <v>6739402</v>
      </c>
      <c r="L23" s="84">
        <v>1625510</v>
      </c>
      <c r="M23" s="84">
        <v>1487059</v>
      </c>
      <c r="N23" s="83">
        <v>216414</v>
      </c>
      <c r="O23" s="80">
        <v>277440</v>
      </c>
      <c r="P23" s="80">
        <v>12842999</v>
      </c>
      <c r="Q23" s="80">
        <v>35646</v>
      </c>
      <c r="R23" s="80">
        <v>31814038</v>
      </c>
      <c r="S23" s="80">
        <v>14362046</v>
      </c>
      <c r="T23" s="80">
        <v>1988332</v>
      </c>
      <c r="U23" s="80">
        <v>25458749</v>
      </c>
      <c r="V23" s="80">
        <v>21548745</v>
      </c>
      <c r="W23" s="80">
        <v>1254874</v>
      </c>
      <c r="X23" s="39" t="s">
        <v>95</v>
      </c>
    </row>
    <row r="24" spans="1:24" x14ac:dyDescent="0.3">
      <c r="A24" s="16" t="s">
        <v>51</v>
      </c>
      <c r="B24" s="23" t="s">
        <v>50</v>
      </c>
      <c r="C24" s="19" t="s">
        <v>40</v>
      </c>
      <c r="D24" s="23" t="s">
        <v>50</v>
      </c>
      <c r="E24" s="19" t="s">
        <v>40</v>
      </c>
      <c r="F24" s="23" t="s">
        <v>50</v>
      </c>
      <c r="G24" s="15" t="s">
        <v>52</v>
      </c>
      <c r="H24" s="5" t="s">
        <v>82</v>
      </c>
      <c r="I24" s="15" t="s">
        <v>52</v>
      </c>
      <c r="J24" s="5" t="s">
        <v>82</v>
      </c>
      <c r="K24" s="85">
        <v>128509</v>
      </c>
      <c r="L24" s="84">
        <v>80984</v>
      </c>
      <c r="M24" s="84">
        <v>279674</v>
      </c>
      <c r="N24" s="83">
        <v>24674</v>
      </c>
      <c r="O24" s="84">
        <v>58607</v>
      </c>
      <c r="P24" s="80">
        <v>5251443</v>
      </c>
      <c r="Q24" s="80">
        <v>654</v>
      </c>
      <c r="R24" s="80">
        <v>6024309</v>
      </c>
      <c r="S24" s="86">
        <v>1538770</v>
      </c>
      <c r="T24" s="80">
        <v>410754</v>
      </c>
      <c r="U24" s="80">
        <v>3265412</v>
      </c>
      <c r="V24" s="80">
        <v>548745</v>
      </c>
      <c r="W24" s="80">
        <v>4568</v>
      </c>
      <c r="X24" s="39" t="s">
        <v>96</v>
      </c>
    </row>
    <row r="25" spans="1:24" x14ac:dyDescent="0.3">
      <c r="A25" s="16" t="s">
        <v>51</v>
      </c>
      <c r="B25" s="23" t="s">
        <v>50</v>
      </c>
      <c r="C25" s="19" t="s">
        <v>40</v>
      </c>
      <c r="D25" s="23" t="s">
        <v>50</v>
      </c>
      <c r="E25" s="19" t="s">
        <v>40</v>
      </c>
      <c r="F25" s="23" t="s">
        <v>50</v>
      </c>
      <c r="G25" s="15" t="s">
        <v>52</v>
      </c>
      <c r="H25" s="5" t="s">
        <v>83</v>
      </c>
      <c r="I25" s="15" t="s">
        <v>52</v>
      </c>
      <c r="J25" s="5" t="s">
        <v>83</v>
      </c>
      <c r="K25" s="85">
        <v>90964</v>
      </c>
      <c r="L25" s="84">
        <v>25502</v>
      </c>
      <c r="M25" s="84">
        <v>165551</v>
      </c>
      <c r="N25" s="84">
        <v>611373</v>
      </c>
      <c r="O25" s="84">
        <v>84869</v>
      </c>
      <c r="P25" s="80">
        <v>4357438</v>
      </c>
      <c r="Q25" s="80">
        <v>154</v>
      </c>
      <c r="R25" s="80">
        <v>11163695</v>
      </c>
      <c r="S25" s="80">
        <v>1849988</v>
      </c>
      <c r="T25" s="80">
        <v>767993</v>
      </c>
      <c r="U25" s="80">
        <v>4568764</v>
      </c>
      <c r="V25" s="80">
        <v>548791</v>
      </c>
      <c r="W25" s="80">
        <v>54144</v>
      </c>
      <c r="X25" s="40" t="s">
        <v>97</v>
      </c>
    </row>
    <row r="26" spans="1:24" ht="18" customHeight="1" x14ac:dyDescent="0.3">
      <c r="A26" s="16" t="s">
        <v>51</v>
      </c>
      <c r="B26" s="23" t="s">
        <v>50</v>
      </c>
      <c r="C26" s="19" t="s">
        <v>40</v>
      </c>
      <c r="D26" s="23" t="s">
        <v>50</v>
      </c>
      <c r="E26" s="19" t="s">
        <v>40</v>
      </c>
      <c r="F26" s="23" t="s">
        <v>50</v>
      </c>
      <c r="G26" s="15" t="s">
        <v>52</v>
      </c>
      <c r="H26" s="38" t="s">
        <v>84</v>
      </c>
      <c r="I26" s="15" t="s">
        <v>52</v>
      </c>
      <c r="J26" s="38" t="s">
        <v>84</v>
      </c>
      <c r="K26" s="80">
        <v>18181160</v>
      </c>
      <c r="L26" s="80">
        <v>1840168</v>
      </c>
      <c r="M26" s="80">
        <v>332012</v>
      </c>
      <c r="N26" s="82">
        <v>250</v>
      </c>
      <c r="O26" s="80">
        <v>86960</v>
      </c>
      <c r="P26" s="80">
        <v>7268266</v>
      </c>
      <c r="Q26" s="80">
        <v>254</v>
      </c>
      <c r="R26" s="80">
        <v>13820115</v>
      </c>
      <c r="S26" s="80">
        <v>6436312</v>
      </c>
      <c r="T26" s="80">
        <v>550097</v>
      </c>
      <c r="U26" s="80">
        <v>3054545</v>
      </c>
      <c r="V26" s="80">
        <v>565444</v>
      </c>
      <c r="W26" s="80">
        <v>254879</v>
      </c>
      <c r="X26" s="40" t="s">
        <v>99</v>
      </c>
    </row>
    <row r="27" spans="1:24" ht="18" customHeight="1" x14ac:dyDescent="0.3">
      <c r="A27" s="16" t="s">
        <v>51</v>
      </c>
      <c r="B27" s="23" t="s">
        <v>50</v>
      </c>
      <c r="C27" s="19" t="s">
        <v>40</v>
      </c>
      <c r="D27" s="23" t="s">
        <v>50</v>
      </c>
      <c r="E27" s="19" t="s">
        <v>40</v>
      </c>
      <c r="F27" s="23" t="s">
        <v>50</v>
      </c>
      <c r="G27" s="15" t="s">
        <v>52</v>
      </c>
      <c r="H27" s="38" t="s">
        <v>85</v>
      </c>
      <c r="I27" s="15" t="s">
        <v>52</v>
      </c>
      <c r="J27" s="38" t="s">
        <v>85</v>
      </c>
      <c r="K27" s="80">
        <v>613385</v>
      </c>
      <c r="L27" s="80">
        <v>833735</v>
      </c>
      <c r="M27" s="80">
        <v>237315</v>
      </c>
      <c r="N27" s="82">
        <v>15487</v>
      </c>
      <c r="O27" s="80">
        <v>379303</v>
      </c>
      <c r="P27" s="80">
        <v>15704462</v>
      </c>
      <c r="Q27" s="80">
        <v>54487</v>
      </c>
      <c r="R27" s="80">
        <v>22880361</v>
      </c>
      <c r="S27" s="80">
        <v>8709483</v>
      </c>
      <c r="T27" s="80">
        <v>948091</v>
      </c>
      <c r="U27" s="80">
        <v>5142788</v>
      </c>
      <c r="V27" s="80">
        <v>965455</v>
      </c>
      <c r="W27" s="80">
        <v>36987</v>
      </c>
      <c r="X27" s="40" t="s">
        <v>100</v>
      </c>
    </row>
    <row r="28" spans="1:24" ht="18" customHeight="1" x14ac:dyDescent="0.3">
      <c r="A28" s="16" t="s">
        <v>51</v>
      </c>
      <c r="B28" s="23" t="s">
        <v>50</v>
      </c>
      <c r="C28" s="19" t="s">
        <v>40</v>
      </c>
      <c r="D28" s="23" t="s">
        <v>50</v>
      </c>
      <c r="E28" s="19" t="s">
        <v>40</v>
      </c>
      <c r="F28" s="23" t="s">
        <v>50</v>
      </c>
      <c r="G28" s="15" t="s">
        <v>52</v>
      </c>
      <c r="H28" s="38" t="s">
        <v>86</v>
      </c>
      <c r="I28" s="15" t="s">
        <v>52</v>
      </c>
      <c r="J28" s="38" t="s">
        <v>86</v>
      </c>
      <c r="K28" s="87">
        <v>9318399</v>
      </c>
      <c r="L28" s="87">
        <v>242623</v>
      </c>
      <c r="M28" s="87">
        <v>56118</v>
      </c>
      <c r="N28" s="82">
        <v>5647</v>
      </c>
      <c r="O28" s="87">
        <v>167720</v>
      </c>
      <c r="P28" s="88">
        <v>8980138</v>
      </c>
      <c r="Q28" s="88">
        <v>458</v>
      </c>
      <c r="R28" s="87">
        <v>8916457</v>
      </c>
      <c r="S28" s="87">
        <v>3230472</v>
      </c>
      <c r="T28" s="87">
        <v>603817</v>
      </c>
      <c r="U28" s="87">
        <v>1254698</v>
      </c>
      <c r="V28" s="87">
        <v>412546</v>
      </c>
      <c r="W28" s="87">
        <v>251423</v>
      </c>
      <c r="X28" s="40" t="s">
        <v>101</v>
      </c>
    </row>
    <row r="29" spans="1:24" ht="18" customHeight="1" x14ac:dyDescent="0.3">
      <c r="A29" s="16" t="s">
        <v>51</v>
      </c>
      <c r="B29" s="23" t="s">
        <v>50</v>
      </c>
      <c r="C29" s="19" t="s">
        <v>40</v>
      </c>
      <c r="D29" s="23" t="s">
        <v>50</v>
      </c>
      <c r="E29" s="19" t="s">
        <v>40</v>
      </c>
      <c r="F29" s="23" t="s">
        <v>50</v>
      </c>
      <c r="G29" s="15" t="s">
        <v>52</v>
      </c>
      <c r="H29" s="41" t="s">
        <v>61</v>
      </c>
      <c r="I29" s="15" t="s">
        <v>52</v>
      </c>
      <c r="J29" s="41" t="s">
        <v>61</v>
      </c>
      <c r="K29" s="84">
        <f t="shared" ref="K29:W29" si="0">SUM(K30:K38)</f>
        <v>412198</v>
      </c>
      <c r="L29" s="84">
        <f t="shared" si="0"/>
        <v>289632</v>
      </c>
      <c r="M29" s="84">
        <f t="shared" si="0"/>
        <v>3259175</v>
      </c>
      <c r="N29" s="84">
        <f t="shared" si="0"/>
        <v>941496</v>
      </c>
      <c r="O29" s="84">
        <f t="shared" si="0"/>
        <v>620638</v>
      </c>
      <c r="P29" s="84">
        <f t="shared" si="0"/>
        <v>108193280</v>
      </c>
      <c r="Q29" s="84">
        <f t="shared" si="0"/>
        <v>1377734622</v>
      </c>
      <c r="R29" s="84">
        <f t="shared" si="0"/>
        <v>105418023</v>
      </c>
      <c r="S29" s="84">
        <f t="shared" si="0"/>
        <v>59352398</v>
      </c>
      <c r="T29" s="84">
        <f t="shared" si="0"/>
        <v>9369690</v>
      </c>
      <c r="U29" s="84">
        <f t="shared" si="0"/>
        <v>28680751</v>
      </c>
      <c r="V29" s="84">
        <f t="shared" si="0"/>
        <v>7177363</v>
      </c>
      <c r="W29" s="84">
        <f t="shared" si="0"/>
        <v>526606</v>
      </c>
      <c r="X29" s="44" t="s">
        <v>64</v>
      </c>
    </row>
    <row r="30" spans="1:24" x14ac:dyDescent="0.3">
      <c r="A30" s="16" t="s">
        <v>51</v>
      </c>
      <c r="B30" s="23" t="s">
        <v>50</v>
      </c>
      <c r="C30" s="19" t="s">
        <v>40</v>
      </c>
      <c r="D30" s="23" t="s">
        <v>50</v>
      </c>
      <c r="E30" s="19" t="s">
        <v>40</v>
      </c>
      <c r="F30" s="23" t="s">
        <v>50</v>
      </c>
      <c r="G30" s="15" t="s">
        <v>52</v>
      </c>
      <c r="H30" s="41" t="s">
        <v>102</v>
      </c>
      <c r="I30" s="15" t="s">
        <v>52</v>
      </c>
      <c r="J30" s="41" t="s">
        <v>102</v>
      </c>
      <c r="K30" s="80" t="s">
        <v>291</v>
      </c>
      <c r="L30" s="80" t="s">
        <v>284</v>
      </c>
      <c r="M30" s="80">
        <v>662962</v>
      </c>
      <c r="N30" s="82">
        <v>4564</v>
      </c>
      <c r="O30" s="80">
        <v>33600</v>
      </c>
      <c r="P30" s="84" t="s">
        <v>280</v>
      </c>
      <c r="Q30" s="84">
        <v>3345687</v>
      </c>
      <c r="R30" s="80">
        <v>24705284</v>
      </c>
      <c r="S30" s="81">
        <v>16053991</v>
      </c>
      <c r="T30" s="80" t="s">
        <v>270</v>
      </c>
      <c r="U30" s="80" t="s">
        <v>269</v>
      </c>
      <c r="V30" s="80" t="s">
        <v>266</v>
      </c>
      <c r="W30" s="80">
        <v>2540</v>
      </c>
      <c r="X30" s="40" t="s">
        <v>111</v>
      </c>
    </row>
    <row r="31" spans="1:24" x14ac:dyDescent="0.3">
      <c r="A31" s="16" t="s">
        <v>51</v>
      </c>
      <c r="B31" s="23" t="s">
        <v>50</v>
      </c>
      <c r="C31" s="19" t="s">
        <v>40</v>
      </c>
      <c r="D31" s="23" t="s">
        <v>50</v>
      </c>
      <c r="E31" s="19" t="s">
        <v>40</v>
      </c>
      <c r="F31" s="23" t="s">
        <v>50</v>
      </c>
      <c r="G31" s="15" t="s">
        <v>52</v>
      </c>
      <c r="H31" s="41" t="s">
        <v>103</v>
      </c>
      <c r="I31" s="15" t="s">
        <v>52</v>
      </c>
      <c r="J31" s="41" t="s">
        <v>103</v>
      </c>
      <c r="K31" s="80" t="s">
        <v>290</v>
      </c>
      <c r="L31" s="80" t="s">
        <v>283</v>
      </c>
      <c r="M31" s="80">
        <v>399876</v>
      </c>
      <c r="N31" s="82">
        <v>761556</v>
      </c>
      <c r="O31" s="80">
        <v>215030</v>
      </c>
      <c r="P31" s="83">
        <v>23486198</v>
      </c>
      <c r="Q31" s="83">
        <v>48764</v>
      </c>
      <c r="R31" s="80">
        <v>12733586</v>
      </c>
      <c r="S31" s="86">
        <v>10504439</v>
      </c>
      <c r="T31" s="80" t="s">
        <v>271</v>
      </c>
      <c r="U31" s="80">
        <v>3909440</v>
      </c>
      <c r="V31" s="80">
        <v>2565500</v>
      </c>
      <c r="W31" s="80">
        <v>361</v>
      </c>
      <c r="X31" s="40" t="s">
        <v>112</v>
      </c>
    </row>
    <row r="32" spans="1:24" x14ac:dyDescent="0.3">
      <c r="A32" s="16" t="s">
        <v>51</v>
      </c>
      <c r="B32" s="23" t="s">
        <v>50</v>
      </c>
      <c r="C32" s="19" t="s">
        <v>40</v>
      </c>
      <c r="D32" s="23" t="s">
        <v>50</v>
      </c>
      <c r="E32" s="19" t="s">
        <v>40</v>
      </c>
      <c r="F32" s="23" t="s">
        <v>50</v>
      </c>
      <c r="G32" s="15" t="s">
        <v>52</v>
      </c>
      <c r="H32" s="42" t="s">
        <v>104</v>
      </c>
      <c r="I32" s="15" t="s">
        <v>52</v>
      </c>
      <c r="J32" s="42" t="s">
        <v>104</v>
      </c>
      <c r="K32" s="89">
        <v>173997</v>
      </c>
      <c r="L32" s="89">
        <v>185404</v>
      </c>
      <c r="M32" s="89">
        <v>103915</v>
      </c>
      <c r="N32" s="82">
        <v>18796</v>
      </c>
      <c r="O32" s="89">
        <v>50202</v>
      </c>
      <c r="P32" s="89">
        <v>14087136</v>
      </c>
      <c r="Q32" s="89">
        <v>45763</v>
      </c>
      <c r="R32" s="90">
        <v>15156129</v>
      </c>
      <c r="S32" s="90">
        <v>643567</v>
      </c>
      <c r="T32" s="90">
        <v>6982363</v>
      </c>
      <c r="U32" s="90">
        <v>5648744</v>
      </c>
      <c r="V32" s="90">
        <v>6987</v>
      </c>
      <c r="W32" s="90">
        <v>5631</v>
      </c>
      <c r="X32" s="45" t="s">
        <v>113</v>
      </c>
    </row>
    <row r="33" spans="1:24" x14ac:dyDescent="0.3">
      <c r="A33" s="16" t="s">
        <v>51</v>
      </c>
      <c r="B33" s="23" t="s">
        <v>50</v>
      </c>
      <c r="C33" s="19" t="s">
        <v>40</v>
      </c>
      <c r="D33" s="23" t="s">
        <v>50</v>
      </c>
      <c r="E33" s="19" t="s">
        <v>40</v>
      </c>
      <c r="F33" s="23" t="s">
        <v>50</v>
      </c>
      <c r="G33" s="15" t="s">
        <v>52</v>
      </c>
      <c r="H33" s="42" t="s">
        <v>105</v>
      </c>
      <c r="I33" s="15" t="s">
        <v>52</v>
      </c>
      <c r="J33" s="42" t="s">
        <v>105</v>
      </c>
      <c r="K33" s="89" t="s">
        <v>286</v>
      </c>
      <c r="L33" s="89" t="s">
        <v>282</v>
      </c>
      <c r="M33" s="89">
        <v>579246</v>
      </c>
      <c r="N33" s="82">
        <v>32547</v>
      </c>
      <c r="O33" s="89">
        <v>125890</v>
      </c>
      <c r="P33" s="89">
        <v>27716261</v>
      </c>
      <c r="Q33" s="89">
        <v>32755856</v>
      </c>
      <c r="R33" s="90">
        <v>17241606</v>
      </c>
      <c r="S33" s="90">
        <v>13017910</v>
      </c>
      <c r="T33" s="90" t="s">
        <v>272</v>
      </c>
      <c r="U33" s="90">
        <v>9551203</v>
      </c>
      <c r="V33" s="90" t="s">
        <v>265</v>
      </c>
      <c r="W33" s="90">
        <v>15000</v>
      </c>
      <c r="X33" s="45" t="s">
        <v>114</v>
      </c>
    </row>
    <row r="34" spans="1:24" x14ac:dyDescent="0.3">
      <c r="A34" s="16" t="s">
        <v>51</v>
      </c>
      <c r="B34" s="23" t="s">
        <v>50</v>
      </c>
      <c r="C34" s="19" t="s">
        <v>40</v>
      </c>
      <c r="D34" s="23" t="s">
        <v>50</v>
      </c>
      <c r="E34" s="19" t="s">
        <v>40</v>
      </c>
      <c r="F34" s="23" t="s">
        <v>50</v>
      </c>
      <c r="G34" s="15" t="s">
        <v>52</v>
      </c>
      <c r="H34" s="42" t="s">
        <v>106</v>
      </c>
      <c r="I34" s="15" t="s">
        <v>52</v>
      </c>
      <c r="J34" s="42" t="s">
        <v>106</v>
      </c>
      <c r="K34" s="89" t="s">
        <v>287</v>
      </c>
      <c r="L34" s="89" t="s">
        <v>281</v>
      </c>
      <c r="M34" s="89">
        <v>398388</v>
      </c>
      <c r="N34" s="89">
        <v>105245</v>
      </c>
      <c r="O34" s="89">
        <v>4855</v>
      </c>
      <c r="P34" s="89">
        <v>14631482</v>
      </c>
      <c r="Q34" s="89">
        <v>11156</v>
      </c>
      <c r="R34" s="90">
        <v>8342464</v>
      </c>
      <c r="S34" s="90">
        <v>7651929</v>
      </c>
      <c r="T34" s="90" t="s">
        <v>273</v>
      </c>
      <c r="U34" s="90">
        <v>3267010</v>
      </c>
      <c r="V34" s="90" t="s">
        <v>264</v>
      </c>
      <c r="W34" s="90">
        <v>12500</v>
      </c>
      <c r="X34" s="45" t="s">
        <v>115</v>
      </c>
    </row>
    <row r="35" spans="1:24" x14ac:dyDescent="0.3">
      <c r="A35" s="16" t="s">
        <v>51</v>
      </c>
      <c r="B35" s="23" t="s">
        <v>50</v>
      </c>
      <c r="C35" s="19" t="s">
        <v>40</v>
      </c>
      <c r="D35" s="23" t="s">
        <v>50</v>
      </c>
      <c r="E35" s="19" t="s">
        <v>40</v>
      </c>
      <c r="F35" s="23" t="s">
        <v>50</v>
      </c>
      <c r="G35" s="15" t="s">
        <v>52</v>
      </c>
      <c r="H35" s="42" t="s">
        <v>107</v>
      </c>
      <c r="I35" s="15" t="s">
        <v>52</v>
      </c>
      <c r="J35" s="42" t="s">
        <v>107</v>
      </c>
      <c r="K35" s="89" t="s">
        <v>288</v>
      </c>
      <c r="L35" s="89" t="s">
        <v>285</v>
      </c>
      <c r="M35" s="89">
        <v>373576</v>
      </c>
      <c r="N35" s="82">
        <v>5845</v>
      </c>
      <c r="O35" s="89">
        <v>3776</v>
      </c>
      <c r="P35" s="89" t="s">
        <v>279</v>
      </c>
      <c r="Q35" s="89">
        <v>90</v>
      </c>
      <c r="R35" s="90">
        <v>5616274</v>
      </c>
      <c r="S35" s="90" t="s">
        <v>278</v>
      </c>
      <c r="T35" s="90" t="s">
        <v>274</v>
      </c>
      <c r="U35" s="90" t="s">
        <v>267</v>
      </c>
      <c r="V35" s="90">
        <v>893000</v>
      </c>
      <c r="W35" s="90">
        <v>36954</v>
      </c>
      <c r="X35" s="45" t="s">
        <v>116</v>
      </c>
    </row>
    <row r="36" spans="1:24" x14ac:dyDescent="0.3">
      <c r="A36" s="16" t="s">
        <v>51</v>
      </c>
      <c r="B36" s="23" t="s">
        <v>50</v>
      </c>
      <c r="C36" s="19" t="s">
        <v>40</v>
      </c>
      <c r="D36" s="23" t="s">
        <v>50</v>
      </c>
      <c r="E36" s="19" t="s">
        <v>40</v>
      </c>
      <c r="F36" s="23" t="s">
        <v>50</v>
      </c>
      <c r="G36" s="15" t="s">
        <v>52</v>
      </c>
      <c r="H36" s="43" t="s">
        <v>108</v>
      </c>
      <c r="I36" s="15" t="s">
        <v>52</v>
      </c>
      <c r="J36" s="43" t="s">
        <v>108</v>
      </c>
      <c r="K36" s="91" t="s">
        <v>289</v>
      </c>
      <c r="L36" s="92">
        <v>3610</v>
      </c>
      <c r="M36" s="92">
        <v>254701</v>
      </c>
      <c r="N36" s="82">
        <v>965</v>
      </c>
      <c r="O36" s="91">
        <v>8830</v>
      </c>
      <c r="P36" s="91">
        <v>762565</v>
      </c>
      <c r="Q36" s="91">
        <v>1323373439</v>
      </c>
      <c r="R36" s="93">
        <v>4461768</v>
      </c>
      <c r="S36" s="93" t="s">
        <v>277</v>
      </c>
      <c r="T36" s="93" t="s">
        <v>275</v>
      </c>
      <c r="U36" s="93">
        <v>3644480</v>
      </c>
      <c r="V36" s="93">
        <v>605000</v>
      </c>
      <c r="W36" s="93" t="s">
        <v>263</v>
      </c>
      <c r="X36" s="46" t="s">
        <v>117</v>
      </c>
    </row>
    <row r="37" spans="1:24" x14ac:dyDescent="0.3">
      <c r="A37" s="16" t="s">
        <v>51</v>
      </c>
      <c r="B37" s="23" t="s">
        <v>50</v>
      </c>
      <c r="C37" s="19" t="s">
        <v>40</v>
      </c>
      <c r="D37" s="23" t="s">
        <v>50</v>
      </c>
      <c r="E37" s="19" t="s">
        <v>40</v>
      </c>
      <c r="F37" s="23" t="s">
        <v>50</v>
      </c>
      <c r="G37" s="15" t="s">
        <v>52</v>
      </c>
      <c r="H37" s="43" t="s">
        <v>109</v>
      </c>
      <c r="I37" s="15" t="s">
        <v>52</v>
      </c>
      <c r="J37" s="43" t="s">
        <v>109</v>
      </c>
      <c r="K37" s="91">
        <v>104547</v>
      </c>
      <c r="L37" s="91">
        <v>68359</v>
      </c>
      <c r="M37" s="91">
        <v>81903</v>
      </c>
      <c r="N37" s="82">
        <v>8721</v>
      </c>
      <c r="O37" s="91">
        <v>72030</v>
      </c>
      <c r="P37" s="91">
        <v>7985382</v>
      </c>
      <c r="Q37" s="91">
        <v>6515</v>
      </c>
      <c r="R37" s="93">
        <v>8847086</v>
      </c>
      <c r="S37" s="93">
        <v>3350701</v>
      </c>
      <c r="T37" s="93">
        <v>2387327</v>
      </c>
      <c r="U37" s="93">
        <v>2659874</v>
      </c>
      <c r="V37" s="93">
        <v>459876</v>
      </c>
      <c r="W37" s="93">
        <v>314587</v>
      </c>
      <c r="X37" s="46" t="s">
        <v>118</v>
      </c>
    </row>
    <row r="38" spans="1:24" x14ac:dyDescent="0.3">
      <c r="A38" s="16" t="s">
        <v>51</v>
      </c>
      <c r="B38" s="23" t="s">
        <v>50</v>
      </c>
      <c r="C38" s="19" t="s">
        <v>40</v>
      </c>
      <c r="D38" s="23" t="s">
        <v>50</v>
      </c>
      <c r="E38" s="19" t="s">
        <v>40</v>
      </c>
      <c r="F38" s="23" t="s">
        <v>50</v>
      </c>
      <c r="G38" s="15" t="s">
        <v>52</v>
      </c>
      <c r="H38" s="43" t="s">
        <v>110</v>
      </c>
      <c r="I38" s="15" t="s">
        <v>52</v>
      </c>
      <c r="J38" s="43" t="s">
        <v>110</v>
      </c>
      <c r="K38" s="91">
        <v>133654</v>
      </c>
      <c r="L38" s="94">
        <v>32259</v>
      </c>
      <c r="M38" s="91">
        <v>404608</v>
      </c>
      <c r="N38" s="82">
        <v>3257</v>
      </c>
      <c r="O38" s="91">
        <v>106425</v>
      </c>
      <c r="P38" s="91">
        <v>19524256</v>
      </c>
      <c r="Q38" s="91">
        <v>18147352</v>
      </c>
      <c r="R38" s="93">
        <v>8313826</v>
      </c>
      <c r="S38" s="93">
        <v>8129861</v>
      </c>
      <c r="T38" s="93" t="s">
        <v>276</v>
      </c>
      <c r="U38" s="93" t="s">
        <v>268</v>
      </c>
      <c r="V38" s="93">
        <v>2647000</v>
      </c>
      <c r="W38" s="93">
        <v>139033</v>
      </c>
      <c r="X38" s="46" t="s">
        <v>119</v>
      </c>
    </row>
    <row r="39" spans="1:24" x14ac:dyDescent="0.3">
      <c r="A39" s="16" t="s">
        <v>51</v>
      </c>
      <c r="B39" s="23" t="s">
        <v>50</v>
      </c>
      <c r="C39" s="19" t="s">
        <v>40</v>
      </c>
      <c r="D39" s="23" t="s">
        <v>50</v>
      </c>
      <c r="E39" s="19" t="s">
        <v>40</v>
      </c>
      <c r="F39" s="23" t="s">
        <v>50</v>
      </c>
      <c r="G39" s="15" t="s">
        <v>52</v>
      </c>
      <c r="H39" s="47" t="s">
        <v>62</v>
      </c>
      <c r="I39" s="15" t="s">
        <v>52</v>
      </c>
      <c r="J39" s="47" t="s">
        <v>62</v>
      </c>
      <c r="K39" s="95">
        <f t="shared" ref="K39:W39" si="1">SUM(K40:K45)</f>
        <v>25019917</v>
      </c>
      <c r="L39" s="95">
        <f t="shared" si="1"/>
        <v>333531</v>
      </c>
      <c r="M39" s="95">
        <f t="shared" si="1"/>
        <v>457872</v>
      </c>
      <c r="N39" s="95">
        <f t="shared" si="1"/>
        <v>606407</v>
      </c>
      <c r="O39" s="95">
        <f t="shared" si="1"/>
        <v>184206</v>
      </c>
      <c r="P39" s="95">
        <f t="shared" si="1"/>
        <v>43117438</v>
      </c>
      <c r="Q39" s="95">
        <f t="shared" si="1"/>
        <v>21782050</v>
      </c>
      <c r="R39" s="95">
        <f t="shared" si="1"/>
        <v>61448299</v>
      </c>
      <c r="S39" s="95">
        <f t="shared" si="1"/>
        <v>16771694</v>
      </c>
      <c r="T39" s="95">
        <f t="shared" si="1"/>
        <v>11032731</v>
      </c>
      <c r="U39" s="95">
        <f t="shared" si="1"/>
        <v>15939057</v>
      </c>
      <c r="V39" s="95">
        <f t="shared" si="1"/>
        <v>1541558</v>
      </c>
      <c r="W39" s="95">
        <f t="shared" si="1"/>
        <v>65471</v>
      </c>
      <c r="X39" s="51" t="s">
        <v>131</v>
      </c>
    </row>
    <row r="40" spans="1:24" x14ac:dyDescent="0.3">
      <c r="A40" s="16" t="s">
        <v>51</v>
      </c>
      <c r="B40" s="23" t="s">
        <v>50</v>
      </c>
      <c r="C40" s="19" t="s">
        <v>40</v>
      </c>
      <c r="D40" s="23" t="s">
        <v>50</v>
      </c>
      <c r="E40" s="19" t="s">
        <v>40</v>
      </c>
      <c r="F40" s="23" t="s">
        <v>50</v>
      </c>
      <c r="G40" s="15" t="s">
        <v>52</v>
      </c>
      <c r="H40" s="48" t="s">
        <v>120</v>
      </c>
      <c r="I40" s="15" t="s">
        <v>52</v>
      </c>
      <c r="J40" s="48" t="s">
        <v>120</v>
      </c>
      <c r="K40" s="75" t="s">
        <v>292</v>
      </c>
      <c r="L40" s="75" t="s">
        <v>294</v>
      </c>
      <c r="M40" s="75" t="s">
        <v>296</v>
      </c>
      <c r="N40" s="75" t="s">
        <v>297</v>
      </c>
      <c r="O40" s="75" t="s">
        <v>298</v>
      </c>
      <c r="P40" s="75">
        <v>661543</v>
      </c>
      <c r="Q40" s="75">
        <v>21727245</v>
      </c>
      <c r="R40" s="96" t="s">
        <v>301</v>
      </c>
      <c r="S40" s="96" t="s">
        <v>302</v>
      </c>
      <c r="T40" s="96" t="s">
        <v>303</v>
      </c>
      <c r="U40" s="96" t="s">
        <v>304</v>
      </c>
      <c r="V40" s="96" t="s">
        <v>306</v>
      </c>
      <c r="W40" s="97">
        <v>12500</v>
      </c>
      <c r="X40" s="51" t="s">
        <v>132</v>
      </c>
    </row>
    <row r="41" spans="1:24" x14ac:dyDescent="0.3">
      <c r="A41" s="16" t="s">
        <v>51</v>
      </c>
      <c r="B41" s="23" t="s">
        <v>50</v>
      </c>
      <c r="C41" s="19" t="s">
        <v>40</v>
      </c>
      <c r="D41" s="23" t="s">
        <v>50</v>
      </c>
      <c r="E41" s="19" t="s">
        <v>40</v>
      </c>
      <c r="F41" s="23" t="s">
        <v>50</v>
      </c>
      <c r="G41" s="15" t="s">
        <v>52</v>
      </c>
      <c r="H41" s="48" t="s">
        <v>62</v>
      </c>
      <c r="I41" s="15" t="s">
        <v>52</v>
      </c>
      <c r="J41" s="48" t="s">
        <v>62</v>
      </c>
      <c r="K41" s="75">
        <v>101452</v>
      </c>
      <c r="L41" s="75">
        <v>49720</v>
      </c>
      <c r="M41" s="75">
        <v>98869</v>
      </c>
      <c r="N41" s="75">
        <v>61254</v>
      </c>
      <c r="O41" s="75">
        <v>46254</v>
      </c>
      <c r="P41" s="75">
        <v>5847311</v>
      </c>
      <c r="Q41" s="75">
        <v>125</v>
      </c>
      <c r="R41" s="96">
        <v>8988952</v>
      </c>
      <c r="S41" s="96">
        <v>1218100</v>
      </c>
      <c r="T41" s="96">
        <v>702394</v>
      </c>
      <c r="U41" s="96">
        <v>3411475</v>
      </c>
      <c r="V41" s="96">
        <v>146798</v>
      </c>
      <c r="W41" s="97">
        <v>546</v>
      </c>
      <c r="X41" s="51" t="s">
        <v>65</v>
      </c>
    </row>
    <row r="42" spans="1:24" x14ac:dyDescent="0.3">
      <c r="A42" s="16" t="s">
        <v>51</v>
      </c>
      <c r="B42" s="23" t="s">
        <v>50</v>
      </c>
      <c r="C42" s="19" t="s">
        <v>40</v>
      </c>
      <c r="D42" s="23" t="s">
        <v>50</v>
      </c>
      <c r="E42" s="19" t="s">
        <v>40</v>
      </c>
      <c r="F42" s="23" t="s">
        <v>50</v>
      </c>
      <c r="G42" s="15" t="s">
        <v>52</v>
      </c>
      <c r="H42" s="48" t="s">
        <v>121</v>
      </c>
      <c r="I42" s="15" t="s">
        <v>52</v>
      </c>
      <c r="J42" s="48" t="s">
        <v>121</v>
      </c>
      <c r="K42" s="75" t="s">
        <v>293</v>
      </c>
      <c r="L42" s="75">
        <v>102913</v>
      </c>
      <c r="M42" s="75" t="s">
        <v>295</v>
      </c>
      <c r="N42" s="75">
        <v>3115</v>
      </c>
      <c r="O42" s="75">
        <v>8454</v>
      </c>
      <c r="P42" s="75" t="s">
        <v>299</v>
      </c>
      <c r="Q42" s="75" t="s">
        <v>300</v>
      </c>
      <c r="R42" s="96">
        <v>6617391</v>
      </c>
      <c r="S42" s="96">
        <v>9010459</v>
      </c>
      <c r="T42" s="96" t="s">
        <v>305</v>
      </c>
      <c r="U42" s="96">
        <v>6932678</v>
      </c>
      <c r="V42" s="96">
        <v>698000</v>
      </c>
      <c r="W42" s="97">
        <v>1580</v>
      </c>
      <c r="X42" s="51" t="s">
        <v>133</v>
      </c>
    </row>
    <row r="43" spans="1:24" x14ac:dyDescent="0.3">
      <c r="A43" s="16" t="s">
        <v>51</v>
      </c>
      <c r="B43" s="23" t="s">
        <v>50</v>
      </c>
      <c r="C43" s="19" t="s">
        <v>40</v>
      </c>
      <c r="D43" s="23" t="s">
        <v>50</v>
      </c>
      <c r="E43" s="19" t="s">
        <v>40</v>
      </c>
      <c r="F43" s="23" t="s">
        <v>50</v>
      </c>
      <c r="G43" s="15" t="s">
        <v>52</v>
      </c>
      <c r="H43" s="48" t="s">
        <v>122</v>
      </c>
      <c r="I43" s="15" t="s">
        <v>52</v>
      </c>
      <c r="J43" s="48" t="s">
        <v>122</v>
      </c>
      <c r="K43" s="75">
        <v>12244573</v>
      </c>
      <c r="L43" s="75">
        <v>1670</v>
      </c>
      <c r="M43" s="75">
        <v>52793</v>
      </c>
      <c r="N43" s="75">
        <v>64498</v>
      </c>
      <c r="O43" s="75">
        <v>51437</v>
      </c>
      <c r="P43" s="75">
        <v>15450341</v>
      </c>
      <c r="Q43" s="75">
        <v>1547</v>
      </c>
      <c r="R43" s="96">
        <v>15213740</v>
      </c>
      <c r="S43" s="96">
        <v>404598</v>
      </c>
      <c r="T43" s="96">
        <v>8114974</v>
      </c>
      <c r="U43" s="96">
        <v>1259738</v>
      </c>
      <c r="V43" s="96">
        <v>146798</v>
      </c>
      <c r="W43" s="97">
        <v>647</v>
      </c>
      <c r="X43" s="51" t="s">
        <v>134</v>
      </c>
    </row>
    <row r="44" spans="1:24" x14ac:dyDescent="0.3">
      <c r="A44" s="16" t="s">
        <v>51</v>
      </c>
      <c r="B44" s="23" t="s">
        <v>50</v>
      </c>
      <c r="C44" s="19" t="s">
        <v>40</v>
      </c>
      <c r="D44" s="23" t="s">
        <v>50</v>
      </c>
      <c r="E44" s="19" t="s">
        <v>40</v>
      </c>
      <c r="F44" s="23" t="s">
        <v>50</v>
      </c>
      <c r="G44" s="15" t="s">
        <v>52</v>
      </c>
      <c r="H44" s="48" t="s">
        <v>123</v>
      </c>
      <c r="I44" s="15" t="s">
        <v>52</v>
      </c>
      <c r="J44" s="48" t="s">
        <v>123</v>
      </c>
      <c r="K44" s="75">
        <v>150006</v>
      </c>
      <c r="L44" s="75">
        <v>177578</v>
      </c>
      <c r="M44" s="75">
        <v>250928</v>
      </c>
      <c r="N44" s="98">
        <v>471920</v>
      </c>
      <c r="O44" s="75">
        <v>33061</v>
      </c>
      <c r="P44" s="75">
        <v>7867332</v>
      </c>
      <c r="Q44" s="75">
        <v>254</v>
      </c>
      <c r="R44" s="99">
        <v>12039939</v>
      </c>
      <c r="S44" s="99">
        <v>1423837</v>
      </c>
      <c r="T44" s="99">
        <v>514375</v>
      </c>
      <c r="U44" s="99">
        <v>1548736</v>
      </c>
      <c r="V44" s="99">
        <v>546798</v>
      </c>
      <c r="W44" s="100">
        <v>25490</v>
      </c>
      <c r="X44" s="51" t="s">
        <v>135</v>
      </c>
    </row>
    <row r="45" spans="1:24" x14ac:dyDescent="0.3">
      <c r="A45" s="16" t="s">
        <v>51</v>
      </c>
      <c r="B45" s="23" t="s">
        <v>50</v>
      </c>
      <c r="C45" s="19" t="s">
        <v>40</v>
      </c>
      <c r="D45" s="23" t="s">
        <v>50</v>
      </c>
      <c r="E45" s="19" t="s">
        <v>40</v>
      </c>
      <c r="F45" s="23" t="s">
        <v>50</v>
      </c>
      <c r="G45" s="15" t="s">
        <v>52</v>
      </c>
      <c r="H45" s="48" t="s">
        <v>124</v>
      </c>
      <c r="I45" s="15" t="s">
        <v>52</v>
      </c>
      <c r="J45" s="48" t="s">
        <v>124</v>
      </c>
      <c r="K45" s="98">
        <v>12523886</v>
      </c>
      <c r="L45" s="75">
        <v>1650</v>
      </c>
      <c r="M45" s="75">
        <v>55282</v>
      </c>
      <c r="N45" s="75">
        <v>5620</v>
      </c>
      <c r="O45" s="75">
        <v>45000</v>
      </c>
      <c r="P45" s="75">
        <v>13290911</v>
      </c>
      <c r="Q45" s="75">
        <v>52879</v>
      </c>
      <c r="R45" s="96">
        <v>18588277</v>
      </c>
      <c r="S45" s="96">
        <v>4714700</v>
      </c>
      <c r="T45" s="96">
        <v>1700988</v>
      </c>
      <c r="U45" s="96">
        <v>2786430</v>
      </c>
      <c r="V45" s="96">
        <v>3164</v>
      </c>
      <c r="W45" s="97">
        <v>24708</v>
      </c>
      <c r="X45" s="51" t="s">
        <v>136</v>
      </c>
    </row>
    <row r="46" spans="1:24" x14ac:dyDescent="0.3">
      <c r="A46" s="16" t="s">
        <v>51</v>
      </c>
      <c r="B46" s="23" t="s">
        <v>50</v>
      </c>
      <c r="C46" s="19" t="s">
        <v>40</v>
      </c>
      <c r="D46" s="23" t="s">
        <v>50</v>
      </c>
      <c r="E46" s="19" t="s">
        <v>40</v>
      </c>
      <c r="F46" s="23" t="s">
        <v>50</v>
      </c>
      <c r="G46" s="15" t="s">
        <v>52</v>
      </c>
      <c r="H46" s="50" t="s">
        <v>63</v>
      </c>
      <c r="I46" s="15" t="s">
        <v>52</v>
      </c>
      <c r="J46" s="50" t="s">
        <v>63</v>
      </c>
      <c r="K46" s="75">
        <f>SUM(K47:K54)</f>
        <v>22706459</v>
      </c>
      <c r="L46" s="75">
        <v>1058214</v>
      </c>
      <c r="M46" s="75">
        <v>2802813</v>
      </c>
      <c r="N46" s="75">
        <v>1625567</v>
      </c>
      <c r="O46" s="75">
        <v>1354100</v>
      </c>
      <c r="P46" s="75">
        <v>127161430</v>
      </c>
      <c r="Q46" s="75">
        <v>118821502</v>
      </c>
      <c r="R46" s="75">
        <v>99450678</v>
      </c>
      <c r="S46" s="75">
        <v>111380052</v>
      </c>
      <c r="T46" s="75">
        <v>44724849</v>
      </c>
      <c r="U46" s="75">
        <v>65780510</v>
      </c>
      <c r="V46" s="75">
        <v>15178853</v>
      </c>
      <c r="W46" s="75">
        <v>320427</v>
      </c>
      <c r="X46" s="52" t="s">
        <v>137</v>
      </c>
    </row>
    <row r="47" spans="1:24" x14ac:dyDescent="0.3">
      <c r="A47" s="16" t="s">
        <v>51</v>
      </c>
      <c r="B47" s="23" t="s">
        <v>50</v>
      </c>
      <c r="C47" s="19" t="s">
        <v>40</v>
      </c>
      <c r="D47" s="23" t="s">
        <v>50</v>
      </c>
      <c r="E47" s="19" t="s">
        <v>40</v>
      </c>
      <c r="F47" s="23" t="s">
        <v>50</v>
      </c>
      <c r="G47" s="15" t="s">
        <v>52</v>
      </c>
      <c r="H47" s="49" t="s">
        <v>125</v>
      </c>
      <c r="I47" s="15" t="s">
        <v>52</v>
      </c>
      <c r="J47" s="49" t="s">
        <v>125</v>
      </c>
      <c r="K47" s="101">
        <v>11837265</v>
      </c>
      <c r="L47" s="101">
        <v>390</v>
      </c>
      <c r="M47" s="101">
        <v>130764</v>
      </c>
      <c r="N47" s="102">
        <v>36444</v>
      </c>
      <c r="O47" s="101">
        <v>123380</v>
      </c>
      <c r="P47" s="101">
        <v>5702756</v>
      </c>
      <c r="Q47" s="101">
        <v>50987</v>
      </c>
      <c r="R47" s="103">
        <v>8579459</v>
      </c>
      <c r="S47" s="103">
        <v>2618579</v>
      </c>
      <c r="T47" s="103">
        <v>1404262</v>
      </c>
      <c r="U47" s="103">
        <v>21548768</v>
      </c>
      <c r="V47" s="103">
        <v>649787</v>
      </c>
      <c r="W47" s="104">
        <v>50475</v>
      </c>
      <c r="X47" s="53" t="s">
        <v>138</v>
      </c>
    </row>
    <row r="48" spans="1:24" x14ac:dyDescent="0.3">
      <c r="A48" s="16" t="s">
        <v>51</v>
      </c>
      <c r="B48" s="23" t="s">
        <v>50</v>
      </c>
      <c r="C48" s="19" t="s">
        <v>40</v>
      </c>
      <c r="D48" s="23" t="s">
        <v>50</v>
      </c>
      <c r="E48" s="19" t="s">
        <v>40</v>
      </c>
      <c r="F48" s="23" t="s">
        <v>50</v>
      </c>
      <c r="G48" s="15" t="s">
        <v>52</v>
      </c>
      <c r="H48" s="49" t="s">
        <v>126</v>
      </c>
      <c r="I48" s="15" t="s">
        <v>52</v>
      </c>
      <c r="J48" s="49" t="s">
        <v>126</v>
      </c>
      <c r="K48" s="105">
        <v>10104227</v>
      </c>
      <c r="L48" s="105">
        <v>10700</v>
      </c>
      <c r="M48" s="105">
        <v>40689</v>
      </c>
      <c r="N48" s="102">
        <v>250</v>
      </c>
      <c r="O48" s="105">
        <v>41914</v>
      </c>
      <c r="P48" s="105">
        <v>5134412</v>
      </c>
      <c r="Q48" s="105">
        <v>365</v>
      </c>
      <c r="R48" s="106">
        <v>9066761</v>
      </c>
      <c r="S48" s="107">
        <v>1198804</v>
      </c>
      <c r="T48" s="106">
        <v>1899327</v>
      </c>
      <c r="U48" s="106">
        <v>4769474</v>
      </c>
      <c r="V48" s="106">
        <v>518497</v>
      </c>
      <c r="W48" s="108">
        <v>2094</v>
      </c>
      <c r="X48" s="54" t="s">
        <v>139</v>
      </c>
    </row>
    <row r="49" spans="1:24" x14ac:dyDescent="0.3">
      <c r="A49" s="16" t="s">
        <v>51</v>
      </c>
      <c r="B49" s="23" t="s">
        <v>50</v>
      </c>
      <c r="C49" s="19" t="s">
        <v>40</v>
      </c>
      <c r="D49" s="23" t="s">
        <v>50</v>
      </c>
      <c r="E49" s="19" t="s">
        <v>40</v>
      </c>
      <c r="F49" s="23" t="s">
        <v>50</v>
      </c>
      <c r="G49" s="15" t="s">
        <v>52</v>
      </c>
      <c r="H49" s="49" t="s">
        <v>127</v>
      </c>
      <c r="I49" s="15" t="s">
        <v>52</v>
      </c>
      <c r="J49" s="49" t="s">
        <v>127</v>
      </c>
      <c r="K49" s="105">
        <v>356775</v>
      </c>
      <c r="L49" s="105" t="s">
        <v>330</v>
      </c>
      <c r="M49" s="105">
        <v>296132</v>
      </c>
      <c r="N49" s="102">
        <v>590260</v>
      </c>
      <c r="O49" s="105">
        <v>25737</v>
      </c>
      <c r="P49" s="102" t="s">
        <v>324</v>
      </c>
      <c r="Q49" s="102" t="s">
        <v>323</v>
      </c>
      <c r="R49" s="106" t="s">
        <v>318</v>
      </c>
      <c r="S49" s="107">
        <v>18441050</v>
      </c>
      <c r="T49" s="106" t="s">
        <v>313</v>
      </c>
      <c r="U49" s="106" t="s">
        <v>312</v>
      </c>
      <c r="V49" s="106" t="s">
        <v>307</v>
      </c>
      <c r="W49" s="108">
        <v>216497</v>
      </c>
      <c r="X49" s="54" t="s">
        <v>140</v>
      </c>
    </row>
    <row r="50" spans="1:24" x14ac:dyDescent="0.3">
      <c r="A50" s="16" t="s">
        <v>51</v>
      </c>
      <c r="B50" s="23" t="s">
        <v>50</v>
      </c>
      <c r="C50" s="19" t="s">
        <v>40</v>
      </c>
      <c r="D50" s="23" t="s">
        <v>50</v>
      </c>
      <c r="E50" s="19" t="s">
        <v>40</v>
      </c>
      <c r="F50" s="23" t="s">
        <v>50</v>
      </c>
      <c r="G50" s="15" t="s">
        <v>52</v>
      </c>
      <c r="H50" s="49" t="s">
        <v>128</v>
      </c>
      <c r="I50" s="15" t="s">
        <v>52</v>
      </c>
      <c r="J50" s="49" t="s">
        <v>128</v>
      </c>
      <c r="K50" s="105">
        <v>204734</v>
      </c>
      <c r="L50" s="105">
        <v>207447</v>
      </c>
      <c r="M50" s="109">
        <v>412784</v>
      </c>
      <c r="N50" s="102">
        <v>45785</v>
      </c>
      <c r="O50" s="110">
        <v>246477</v>
      </c>
      <c r="P50" s="105">
        <v>7734374</v>
      </c>
      <c r="Q50" s="105">
        <v>5487</v>
      </c>
      <c r="R50" s="106">
        <v>24605702</v>
      </c>
      <c r="S50" s="106">
        <v>24962288</v>
      </c>
      <c r="T50" s="106">
        <v>1597808</v>
      </c>
      <c r="U50" s="106">
        <v>1476894</v>
      </c>
      <c r="V50" s="106">
        <v>478520</v>
      </c>
      <c r="W50" s="108">
        <v>3864</v>
      </c>
      <c r="X50" s="54" t="s">
        <v>141</v>
      </c>
    </row>
    <row r="51" spans="1:24" x14ac:dyDescent="0.3">
      <c r="A51" s="16" t="s">
        <v>51</v>
      </c>
      <c r="B51" s="23" t="s">
        <v>50</v>
      </c>
      <c r="C51" s="19" t="s">
        <v>40</v>
      </c>
      <c r="D51" s="23" t="s">
        <v>50</v>
      </c>
      <c r="E51" s="19" t="s">
        <v>40</v>
      </c>
      <c r="F51" s="23" t="s">
        <v>50</v>
      </c>
      <c r="G51" s="15" t="s">
        <v>52</v>
      </c>
      <c r="H51" s="49" t="s">
        <v>129</v>
      </c>
      <c r="I51" s="15" t="s">
        <v>52</v>
      </c>
      <c r="J51" s="49" t="s">
        <v>129</v>
      </c>
      <c r="K51" s="105" t="s">
        <v>332</v>
      </c>
      <c r="L51" s="105">
        <v>600199</v>
      </c>
      <c r="M51" s="105" t="s">
        <v>326</v>
      </c>
      <c r="N51" s="102">
        <v>547888</v>
      </c>
      <c r="O51" s="105">
        <v>249265</v>
      </c>
      <c r="P51" s="105">
        <v>34857177</v>
      </c>
      <c r="Q51" s="105" t="s">
        <v>322</v>
      </c>
      <c r="R51" s="106">
        <v>20171653</v>
      </c>
      <c r="S51" s="106" t="s">
        <v>317</v>
      </c>
      <c r="T51" s="106" t="s">
        <v>314</v>
      </c>
      <c r="U51" s="106" t="s">
        <v>311</v>
      </c>
      <c r="V51" s="106" t="s">
        <v>308</v>
      </c>
      <c r="W51" s="108">
        <v>15000</v>
      </c>
      <c r="X51" s="54" t="s">
        <v>142</v>
      </c>
    </row>
    <row r="52" spans="1:24" x14ac:dyDescent="0.3">
      <c r="A52" s="16" t="s">
        <v>51</v>
      </c>
      <c r="B52" s="23" t="s">
        <v>50</v>
      </c>
      <c r="C52" s="19" t="s">
        <v>40</v>
      </c>
      <c r="D52" s="23" t="s">
        <v>50</v>
      </c>
      <c r="E52" s="19" t="s">
        <v>40</v>
      </c>
      <c r="F52" s="23" t="s">
        <v>50</v>
      </c>
      <c r="G52" s="15" t="s">
        <v>52</v>
      </c>
      <c r="H52" s="49" t="s">
        <v>130</v>
      </c>
      <c r="I52" s="15" t="s">
        <v>52</v>
      </c>
      <c r="J52" s="49" t="s">
        <v>130</v>
      </c>
      <c r="K52" s="105" t="s">
        <v>331</v>
      </c>
      <c r="L52" s="105" t="s">
        <v>329</v>
      </c>
      <c r="M52" s="105" t="s">
        <v>327</v>
      </c>
      <c r="N52" s="102">
        <v>107660</v>
      </c>
      <c r="O52" s="105">
        <v>207270</v>
      </c>
      <c r="P52" s="105">
        <v>23686042</v>
      </c>
      <c r="Q52" s="105" t="s">
        <v>321</v>
      </c>
      <c r="R52" s="106" t="s">
        <v>319</v>
      </c>
      <c r="S52" s="111">
        <v>15981809</v>
      </c>
      <c r="T52" s="106" t="s">
        <v>315</v>
      </c>
      <c r="U52" s="106">
        <v>9764424</v>
      </c>
      <c r="V52" s="106" t="s">
        <v>309</v>
      </c>
      <c r="W52" s="108">
        <v>16247</v>
      </c>
      <c r="X52" s="54" t="s">
        <v>143</v>
      </c>
    </row>
    <row r="53" spans="1:24" x14ac:dyDescent="0.3">
      <c r="A53" s="16" t="s">
        <v>51</v>
      </c>
      <c r="B53" s="23" t="s">
        <v>50</v>
      </c>
      <c r="C53" s="19" t="s">
        <v>40</v>
      </c>
      <c r="D53" s="23" t="s">
        <v>50</v>
      </c>
      <c r="E53" s="19" t="s">
        <v>40</v>
      </c>
      <c r="F53" s="23" t="s">
        <v>50</v>
      </c>
      <c r="G53" s="15" t="s">
        <v>52</v>
      </c>
      <c r="H53" s="55" t="s">
        <v>144</v>
      </c>
      <c r="I53" s="15" t="s">
        <v>52</v>
      </c>
      <c r="J53" s="55" t="s">
        <v>144</v>
      </c>
      <c r="K53" s="112" t="s">
        <v>333</v>
      </c>
      <c r="L53" s="113" t="s">
        <v>334</v>
      </c>
      <c r="M53" s="113" t="s">
        <v>328</v>
      </c>
      <c r="N53" s="102">
        <v>143805</v>
      </c>
      <c r="O53" s="101" t="s">
        <v>325</v>
      </c>
      <c r="P53" s="113">
        <v>16898754</v>
      </c>
      <c r="Q53" s="113" t="s">
        <v>320</v>
      </c>
      <c r="R53" s="103">
        <v>6801554</v>
      </c>
      <c r="S53" s="114">
        <v>7607496</v>
      </c>
      <c r="T53" s="114" t="s">
        <v>316</v>
      </c>
      <c r="U53" s="114">
        <v>8955959</v>
      </c>
      <c r="V53" s="114" t="s">
        <v>310</v>
      </c>
      <c r="W53" s="114">
        <v>15000</v>
      </c>
      <c r="X53" s="54" t="s">
        <v>156</v>
      </c>
    </row>
    <row r="54" spans="1:24" x14ac:dyDescent="0.3">
      <c r="A54" s="16" t="s">
        <v>51</v>
      </c>
      <c r="B54" s="23" t="s">
        <v>50</v>
      </c>
      <c r="C54" s="19" t="s">
        <v>40</v>
      </c>
      <c r="D54" s="23" t="s">
        <v>50</v>
      </c>
      <c r="E54" s="19" t="s">
        <v>40</v>
      </c>
      <c r="F54" s="23" t="s">
        <v>50</v>
      </c>
      <c r="G54" s="15" t="s">
        <v>52</v>
      </c>
      <c r="H54" s="49" t="s">
        <v>145</v>
      </c>
      <c r="I54" s="15" t="s">
        <v>52</v>
      </c>
      <c r="J54" s="49" t="s">
        <v>145</v>
      </c>
      <c r="K54" s="113">
        <v>203458</v>
      </c>
      <c r="L54" s="113">
        <v>26114</v>
      </c>
      <c r="M54" s="113">
        <v>185524</v>
      </c>
      <c r="N54" s="102">
        <v>158475</v>
      </c>
      <c r="O54" s="113">
        <v>368450</v>
      </c>
      <c r="P54" s="113">
        <v>11811978</v>
      </c>
      <c r="Q54" s="113">
        <v>360</v>
      </c>
      <c r="R54" s="114">
        <v>13129701</v>
      </c>
      <c r="S54" s="115">
        <v>22748485</v>
      </c>
      <c r="T54" s="114">
        <v>5649910</v>
      </c>
      <c r="U54" s="114">
        <v>1745853</v>
      </c>
      <c r="V54" s="114">
        <v>2154</v>
      </c>
      <c r="W54" s="114">
        <v>1250</v>
      </c>
      <c r="X54" s="54" t="s">
        <v>157</v>
      </c>
    </row>
    <row r="55" spans="1:24" ht="21.75" x14ac:dyDescent="0.5">
      <c r="A55" s="16" t="s">
        <v>51</v>
      </c>
      <c r="B55" s="23" t="s">
        <v>50</v>
      </c>
      <c r="C55" s="19" t="s">
        <v>40</v>
      </c>
      <c r="D55" s="23" t="s">
        <v>50</v>
      </c>
      <c r="E55" s="19" t="s">
        <v>40</v>
      </c>
      <c r="F55" s="23" t="s">
        <v>50</v>
      </c>
      <c r="G55" s="15" t="s">
        <v>52</v>
      </c>
      <c r="H55" s="59" t="s">
        <v>66</v>
      </c>
      <c r="I55" s="15" t="s">
        <v>52</v>
      </c>
      <c r="J55" s="59" t="s">
        <v>66</v>
      </c>
      <c r="K55" s="76">
        <f>SUM(K56:K60)</f>
        <v>15972923</v>
      </c>
      <c r="L55" s="76">
        <f t="shared" ref="L55:W55" si="2">SUM(L56:L60)</f>
        <v>3467</v>
      </c>
      <c r="M55" s="76">
        <f t="shared" si="2"/>
        <v>339738</v>
      </c>
      <c r="N55" s="76">
        <f t="shared" si="2"/>
        <v>6916822</v>
      </c>
      <c r="O55" s="76">
        <f>SUM(O56:O60)</f>
        <v>476344</v>
      </c>
      <c r="P55" s="76">
        <f t="shared" si="2"/>
        <v>11938618</v>
      </c>
      <c r="Q55" s="76">
        <f t="shared" si="2"/>
        <v>258185</v>
      </c>
      <c r="R55" s="76">
        <f t="shared" si="2"/>
        <v>42755118</v>
      </c>
      <c r="S55" s="76">
        <f t="shared" si="2"/>
        <v>15818671</v>
      </c>
      <c r="T55" s="76">
        <f t="shared" si="2"/>
        <v>7187856</v>
      </c>
      <c r="U55" s="76">
        <f t="shared" si="2"/>
        <v>9369690</v>
      </c>
      <c r="V55" s="76">
        <f t="shared" si="2"/>
        <v>7382463</v>
      </c>
      <c r="W55" s="76">
        <f t="shared" si="2"/>
        <v>169433</v>
      </c>
      <c r="X55" s="62" t="s">
        <v>158</v>
      </c>
    </row>
    <row r="56" spans="1:24" x14ac:dyDescent="0.3">
      <c r="A56" s="16" t="s">
        <v>51</v>
      </c>
      <c r="B56" s="23" t="s">
        <v>50</v>
      </c>
      <c r="C56" s="19" t="s">
        <v>40</v>
      </c>
      <c r="D56" s="23" t="s">
        <v>50</v>
      </c>
      <c r="E56" s="19" t="s">
        <v>40</v>
      </c>
      <c r="F56" s="23" t="s">
        <v>50</v>
      </c>
      <c r="G56" s="15" t="s">
        <v>52</v>
      </c>
      <c r="H56" s="56" t="s">
        <v>146</v>
      </c>
      <c r="I56" s="15" t="s">
        <v>52</v>
      </c>
      <c r="J56" s="56" t="s">
        <v>146</v>
      </c>
      <c r="K56" s="116">
        <v>293108</v>
      </c>
      <c r="L56" s="116">
        <v>1467</v>
      </c>
      <c r="M56" s="116" t="s">
        <v>384</v>
      </c>
      <c r="N56" s="116">
        <v>807649</v>
      </c>
      <c r="O56" s="116">
        <v>197815</v>
      </c>
      <c r="P56" s="116" t="s">
        <v>379</v>
      </c>
      <c r="Q56" s="116">
        <v>245707</v>
      </c>
      <c r="R56" s="117">
        <v>11892039</v>
      </c>
      <c r="S56" s="117" t="s">
        <v>395</v>
      </c>
      <c r="T56" s="117" t="s">
        <v>396</v>
      </c>
      <c r="U56" s="117">
        <v>4256010</v>
      </c>
      <c r="V56" s="117" t="s">
        <v>377</v>
      </c>
      <c r="W56" s="117">
        <v>134</v>
      </c>
      <c r="X56" s="62" t="s">
        <v>159</v>
      </c>
    </row>
    <row r="57" spans="1:24" x14ac:dyDescent="0.3">
      <c r="A57" s="16" t="s">
        <v>51</v>
      </c>
      <c r="B57" s="23" t="s">
        <v>50</v>
      </c>
      <c r="C57" s="19" t="s">
        <v>40</v>
      </c>
      <c r="D57" s="23" t="s">
        <v>50</v>
      </c>
      <c r="E57" s="19" t="s">
        <v>40</v>
      </c>
      <c r="F57" s="23" t="s">
        <v>50</v>
      </c>
      <c r="G57" s="15" t="s">
        <v>52</v>
      </c>
      <c r="H57" s="56" t="s">
        <v>147</v>
      </c>
      <c r="I57" s="15" t="s">
        <v>52</v>
      </c>
      <c r="J57" s="56" t="s">
        <v>147</v>
      </c>
      <c r="K57" s="116">
        <v>608662</v>
      </c>
      <c r="L57" s="118" t="s">
        <v>338</v>
      </c>
      <c r="M57" s="116">
        <v>339738</v>
      </c>
      <c r="N57" s="116">
        <v>4273854</v>
      </c>
      <c r="O57" s="116">
        <v>10472</v>
      </c>
      <c r="P57" s="116">
        <v>11938618</v>
      </c>
      <c r="Q57" s="116" t="s">
        <v>389</v>
      </c>
      <c r="R57" s="119">
        <v>7720168</v>
      </c>
      <c r="S57" s="119">
        <v>7187856</v>
      </c>
      <c r="T57" s="119">
        <v>7187856</v>
      </c>
      <c r="U57" s="119" t="s">
        <v>400</v>
      </c>
      <c r="V57" s="119">
        <v>5398663</v>
      </c>
      <c r="W57" s="119" t="s">
        <v>378</v>
      </c>
      <c r="X57" s="62" t="s">
        <v>160</v>
      </c>
    </row>
    <row r="58" spans="1:24" x14ac:dyDescent="0.3">
      <c r="A58" s="16" t="s">
        <v>51</v>
      </c>
      <c r="B58" s="23" t="s">
        <v>50</v>
      </c>
      <c r="C58" s="19" t="s">
        <v>40</v>
      </c>
      <c r="D58" s="23" t="s">
        <v>50</v>
      </c>
      <c r="E58" s="19" t="s">
        <v>40</v>
      </c>
      <c r="F58" s="23" t="s">
        <v>50</v>
      </c>
      <c r="G58" s="15" t="s">
        <v>52</v>
      </c>
      <c r="H58" s="56" t="s">
        <v>7</v>
      </c>
      <c r="I58" s="15" t="s">
        <v>52</v>
      </c>
      <c r="J58" s="56" t="s">
        <v>7</v>
      </c>
      <c r="K58" s="116">
        <v>14525371</v>
      </c>
      <c r="L58" s="116">
        <v>2000</v>
      </c>
      <c r="M58" s="116" t="s">
        <v>385</v>
      </c>
      <c r="N58" s="116">
        <v>514679</v>
      </c>
      <c r="O58" s="116">
        <v>78872</v>
      </c>
      <c r="P58" s="116" t="s">
        <v>380</v>
      </c>
      <c r="Q58" s="116">
        <v>12478</v>
      </c>
      <c r="R58" s="119">
        <v>10377144</v>
      </c>
      <c r="S58" s="119">
        <v>8630815</v>
      </c>
      <c r="T58" s="119" t="s">
        <v>397</v>
      </c>
      <c r="U58" s="119">
        <v>2056840</v>
      </c>
      <c r="V58" s="119" t="s">
        <v>376</v>
      </c>
      <c r="W58" s="119">
        <v>2549</v>
      </c>
      <c r="X58" s="62" t="s">
        <v>161</v>
      </c>
    </row>
    <row r="59" spans="1:24" x14ac:dyDescent="0.3">
      <c r="A59" s="16" t="s">
        <v>51</v>
      </c>
      <c r="B59" s="23" t="s">
        <v>50</v>
      </c>
      <c r="C59" s="19" t="s">
        <v>40</v>
      </c>
      <c r="D59" s="23" t="s">
        <v>50</v>
      </c>
      <c r="E59" s="19" t="s">
        <v>40</v>
      </c>
      <c r="F59" s="23" t="s">
        <v>50</v>
      </c>
      <c r="G59" s="15" t="s">
        <v>52</v>
      </c>
      <c r="H59" s="56" t="s">
        <v>148</v>
      </c>
      <c r="I59" s="15" t="s">
        <v>52</v>
      </c>
      <c r="J59" s="56" t="s">
        <v>148</v>
      </c>
      <c r="K59" s="116">
        <v>216471</v>
      </c>
      <c r="L59" s="116" t="s">
        <v>339</v>
      </c>
      <c r="M59" s="116" t="s">
        <v>386</v>
      </c>
      <c r="N59" s="116">
        <v>1210</v>
      </c>
      <c r="O59" s="116">
        <v>189185</v>
      </c>
      <c r="P59" s="116" t="s">
        <v>381</v>
      </c>
      <c r="Q59" s="116" t="s">
        <v>388</v>
      </c>
      <c r="R59" s="119" t="s">
        <v>391</v>
      </c>
      <c r="S59" s="119" t="s">
        <v>394</v>
      </c>
      <c r="T59" s="119" t="s">
        <v>398</v>
      </c>
      <c r="U59" s="119">
        <v>3056840</v>
      </c>
      <c r="V59" s="119" t="s">
        <v>375</v>
      </c>
      <c r="W59" s="119">
        <v>1780</v>
      </c>
      <c r="X59" s="62" t="s">
        <v>162</v>
      </c>
    </row>
    <row r="60" spans="1:24" x14ac:dyDescent="0.3">
      <c r="A60" s="16" t="s">
        <v>51</v>
      </c>
      <c r="B60" s="23" t="s">
        <v>50</v>
      </c>
      <c r="C60" s="19" t="s">
        <v>40</v>
      </c>
      <c r="D60" s="23" t="s">
        <v>50</v>
      </c>
      <c r="E60" s="19" t="s">
        <v>40</v>
      </c>
      <c r="F60" s="23" t="s">
        <v>50</v>
      </c>
      <c r="G60" s="15" t="s">
        <v>52</v>
      </c>
      <c r="H60" s="57" t="s">
        <v>149</v>
      </c>
      <c r="I60" s="15" t="s">
        <v>52</v>
      </c>
      <c r="J60" s="57" t="s">
        <v>149</v>
      </c>
      <c r="K60" s="116">
        <v>329311</v>
      </c>
      <c r="L60" s="120" t="s">
        <v>340</v>
      </c>
      <c r="M60" s="116" t="s">
        <v>387</v>
      </c>
      <c r="N60" s="121">
        <v>1319430</v>
      </c>
      <c r="O60" s="116" t="s">
        <v>383</v>
      </c>
      <c r="P60" s="116" t="s">
        <v>382</v>
      </c>
      <c r="Q60" s="120" t="s">
        <v>390</v>
      </c>
      <c r="R60" s="122">
        <v>12765767</v>
      </c>
      <c r="S60" s="119" t="s">
        <v>393</v>
      </c>
      <c r="T60" s="119" t="s">
        <v>399</v>
      </c>
      <c r="U60" s="119" t="s">
        <v>401</v>
      </c>
      <c r="V60" s="119">
        <v>1983800</v>
      </c>
      <c r="W60" s="119">
        <v>164970</v>
      </c>
      <c r="X60" s="62" t="s">
        <v>163</v>
      </c>
    </row>
    <row r="61" spans="1:24" x14ac:dyDescent="0.3">
      <c r="A61" s="16" t="s">
        <v>51</v>
      </c>
      <c r="B61" s="23" t="s">
        <v>50</v>
      </c>
      <c r="C61" s="19" t="s">
        <v>40</v>
      </c>
      <c r="D61" s="23" t="s">
        <v>50</v>
      </c>
      <c r="E61" s="19" t="s">
        <v>40</v>
      </c>
      <c r="F61" s="23" t="s">
        <v>50</v>
      </c>
      <c r="G61" s="15" t="s">
        <v>52</v>
      </c>
      <c r="H61" s="60" t="s">
        <v>67</v>
      </c>
      <c r="I61" s="15" t="s">
        <v>52</v>
      </c>
      <c r="J61" s="60" t="s">
        <v>67</v>
      </c>
      <c r="K61" s="123">
        <v>45523572</v>
      </c>
      <c r="L61" s="123">
        <v>819359</v>
      </c>
      <c r="M61" s="123">
        <v>24127368</v>
      </c>
      <c r="N61" s="123">
        <v>8125232</v>
      </c>
      <c r="O61" s="123">
        <v>1015280</v>
      </c>
      <c r="P61" s="123">
        <v>222150218</v>
      </c>
      <c r="Q61" s="123">
        <v>30436533</v>
      </c>
      <c r="R61" s="123">
        <v>144110624</v>
      </c>
      <c r="S61" s="123">
        <v>105509148</v>
      </c>
      <c r="T61" s="123">
        <v>60005497</v>
      </c>
      <c r="U61" s="123">
        <v>197372959</v>
      </c>
      <c r="V61" s="123">
        <v>15799630</v>
      </c>
      <c r="W61" s="123">
        <v>12021028</v>
      </c>
      <c r="X61" s="63" t="s">
        <v>164</v>
      </c>
    </row>
    <row r="62" spans="1:24" x14ac:dyDescent="0.3">
      <c r="A62" s="16" t="s">
        <v>51</v>
      </c>
      <c r="B62" s="23" t="s">
        <v>50</v>
      </c>
      <c r="C62" s="19" t="s">
        <v>40</v>
      </c>
      <c r="D62" s="23" t="s">
        <v>50</v>
      </c>
      <c r="E62" s="19" t="s">
        <v>40</v>
      </c>
      <c r="F62" s="23" t="s">
        <v>50</v>
      </c>
      <c r="G62" s="15" t="s">
        <v>52</v>
      </c>
      <c r="H62" s="58" t="s">
        <v>67</v>
      </c>
      <c r="I62" s="15" t="s">
        <v>52</v>
      </c>
      <c r="J62" s="58" t="s">
        <v>67</v>
      </c>
      <c r="K62" s="124" t="s">
        <v>335</v>
      </c>
      <c r="L62" s="124">
        <v>253256</v>
      </c>
      <c r="M62" s="124" t="s">
        <v>351</v>
      </c>
      <c r="N62" s="125">
        <v>546798</v>
      </c>
      <c r="O62" s="124" t="s">
        <v>352</v>
      </c>
      <c r="P62" s="124">
        <v>36834566</v>
      </c>
      <c r="Q62" s="124">
        <v>32417</v>
      </c>
      <c r="R62" s="126">
        <v>19803100</v>
      </c>
      <c r="S62" s="126">
        <v>36755394</v>
      </c>
      <c r="T62" s="126">
        <v>932135</v>
      </c>
      <c r="U62" s="126">
        <v>47986530</v>
      </c>
      <c r="V62" s="126">
        <v>3164902</v>
      </c>
      <c r="W62" s="126">
        <v>260778</v>
      </c>
      <c r="X62" s="63" t="s">
        <v>69</v>
      </c>
    </row>
    <row r="63" spans="1:24" x14ac:dyDescent="0.3">
      <c r="A63" s="16" t="s">
        <v>51</v>
      </c>
      <c r="B63" s="23" t="s">
        <v>50</v>
      </c>
      <c r="C63" s="19" t="s">
        <v>40</v>
      </c>
      <c r="D63" s="23" t="s">
        <v>50</v>
      </c>
      <c r="E63" s="19" t="s">
        <v>40</v>
      </c>
      <c r="F63" s="23" t="s">
        <v>50</v>
      </c>
      <c r="G63" s="15" t="s">
        <v>52</v>
      </c>
      <c r="H63" s="58" t="s">
        <v>150</v>
      </c>
      <c r="I63" s="15" t="s">
        <v>52</v>
      </c>
      <c r="J63" s="58" t="s">
        <v>150</v>
      </c>
      <c r="K63" s="127" t="s">
        <v>336</v>
      </c>
      <c r="L63" s="127">
        <v>56771</v>
      </c>
      <c r="M63" s="127" t="s">
        <v>354</v>
      </c>
      <c r="N63" s="125">
        <v>918300</v>
      </c>
      <c r="O63" s="124" t="s">
        <v>353</v>
      </c>
      <c r="P63" s="127" t="s">
        <v>355</v>
      </c>
      <c r="Q63" s="127">
        <v>5140</v>
      </c>
      <c r="R63" s="128" t="s">
        <v>361</v>
      </c>
      <c r="S63" s="128" t="s">
        <v>362</v>
      </c>
      <c r="T63" s="128" t="s">
        <v>363</v>
      </c>
      <c r="U63" s="128" t="s">
        <v>370</v>
      </c>
      <c r="V63" s="128" t="s">
        <v>371</v>
      </c>
      <c r="W63" s="128">
        <v>7651684</v>
      </c>
      <c r="X63" s="63" t="s">
        <v>165</v>
      </c>
    </row>
    <row r="64" spans="1:24" x14ac:dyDescent="0.3">
      <c r="A64" s="16" t="s">
        <v>51</v>
      </c>
      <c r="B64" s="23" t="s">
        <v>50</v>
      </c>
      <c r="C64" s="19" t="s">
        <v>40</v>
      </c>
      <c r="D64" s="23" t="s">
        <v>50</v>
      </c>
      <c r="E64" s="19" t="s">
        <v>40</v>
      </c>
      <c r="F64" s="23" t="s">
        <v>50</v>
      </c>
      <c r="G64" s="15" t="s">
        <v>52</v>
      </c>
      <c r="H64" s="58" t="s">
        <v>151</v>
      </c>
      <c r="I64" s="15" t="s">
        <v>52</v>
      </c>
      <c r="J64" s="58" t="s">
        <v>151</v>
      </c>
      <c r="K64" s="124" t="s">
        <v>337</v>
      </c>
      <c r="L64" s="124" t="s">
        <v>341</v>
      </c>
      <c r="M64" s="124" t="s">
        <v>349</v>
      </c>
      <c r="N64" s="125">
        <v>51047</v>
      </c>
      <c r="O64" s="124">
        <v>219400</v>
      </c>
      <c r="P64" s="124" t="s">
        <v>356</v>
      </c>
      <c r="Q64" s="124">
        <v>1570</v>
      </c>
      <c r="R64" s="129" t="s">
        <v>392</v>
      </c>
      <c r="S64" s="129">
        <v>12811721</v>
      </c>
      <c r="T64" s="129" t="s">
        <v>364</v>
      </c>
      <c r="U64" s="129" t="s">
        <v>369</v>
      </c>
      <c r="V64" s="129" t="s">
        <v>372</v>
      </c>
      <c r="W64" s="129">
        <v>798642</v>
      </c>
      <c r="X64" s="63" t="s">
        <v>166</v>
      </c>
    </row>
    <row r="65" spans="1:24" x14ac:dyDescent="0.3">
      <c r="A65" s="16" t="s">
        <v>51</v>
      </c>
      <c r="B65" s="23" t="s">
        <v>50</v>
      </c>
      <c r="C65" s="19" t="s">
        <v>40</v>
      </c>
      <c r="D65" s="23" t="s">
        <v>50</v>
      </c>
      <c r="E65" s="19" t="s">
        <v>40</v>
      </c>
      <c r="F65" s="23" t="s">
        <v>50</v>
      </c>
      <c r="G65" s="15" t="s">
        <v>52</v>
      </c>
      <c r="H65" s="58" t="s">
        <v>152</v>
      </c>
      <c r="I65" s="15" t="s">
        <v>52</v>
      </c>
      <c r="J65" s="58" t="s">
        <v>152</v>
      </c>
      <c r="K65" s="124" t="s">
        <v>343</v>
      </c>
      <c r="L65" s="124" t="s">
        <v>342</v>
      </c>
      <c r="M65" s="124" t="s">
        <v>350</v>
      </c>
      <c r="N65" s="125">
        <v>410738</v>
      </c>
      <c r="O65" s="124">
        <v>50300</v>
      </c>
      <c r="P65" s="124" t="s">
        <v>357</v>
      </c>
      <c r="Q65" s="124">
        <v>5481</v>
      </c>
      <c r="R65" s="126">
        <v>14651708</v>
      </c>
      <c r="S65" s="126">
        <v>17322840</v>
      </c>
      <c r="T65" s="126" t="s">
        <v>365</v>
      </c>
      <c r="U65" s="126" t="s">
        <v>368</v>
      </c>
      <c r="V65" s="126">
        <v>2386550</v>
      </c>
      <c r="W65" s="126">
        <v>83967</v>
      </c>
      <c r="X65" s="63" t="s">
        <v>167</v>
      </c>
    </row>
    <row r="66" spans="1:24" x14ac:dyDescent="0.3">
      <c r="A66" s="16" t="s">
        <v>51</v>
      </c>
      <c r="B66" s="23" t="s">
        <v>50</v>
      </c>
      <c r="C66" s="19" t="s">
        <v>40</v>
      </c>
      <c r="D66" s="23" t="s">
        <v>50</v>
      </c>
      <c r="E66" s="19" t="s">
        <v>40</v>
      </c>
      <c r="F66" s="23" t="s">
        <v>50</v>
      </c>
      <c r="G66" s="15" t="s">
        <v>52</v>
      </c>
      <c r="H66" s="58" t="s">
        <v>153</v>
      </c>
      <c r="I66" s="15" t="s">
        <v>52</v>
      </c>
      <c r="J66" s="58" t="s">
        <v>153</v>
      </c>
      <c r="K66" s="124" t="s">
        <v>344</v>
      </c>
      <c r="L66" s="124">
        <v>7674</v>
      </c>
      <c r="M66" s="124" t="s">
        <v>347</v>
      </c>
      <c r="N66" s="125">
        <v>13478</v>
      </c>
      <c r="O66" s="124">
        <v>28700</v>
      </c>
      <c r="P66" s="124" t="s">
        <v>358</v>
      </c>
      <c r="Q66" s="124" t="s">
        <v>359</v>
      </c>
      <c r="R66" s="126">
        <v>8056443</v>
      </c>
      <c r="S66" s="126">
        <v>6850738</v>
      </c>
      <c r="T66" s="130" t="s">
        <v>366</v>
      </c>
      <c r="U66" s="130">
        <v>3546780</v>
      </c>
      <c r="V66" s="130" t="s">
        <v>373</v>
      </c>
      <c r="W66" s="130">
        <v>15000</v>
      </c>
      <c r="X66" s="63" t="s">
        <v>168</v>
      </c>
    </row>
    <row r="67" spans="1:24" x14ac:dyDescent="0.3">
      <c r="A67" s="16" t="s">
        <v>51</v>
      </c>
      <c r="B67" s="23" t="s">
        <v>50</v>
      </c>
      <c r="C67" s="19" t="s">
        <v>40</v>
      </c>
      <c r="D67" s="23" t="s">
        <v>50</v>
      </c>
      <c r="E67" s="19" t="s">
        <v>40</v>
      </c>
      <c r="F67" s="23" t="s">
        <v>50</v>
      </c>
      <c r="G67" s="15" t="s">
        <v>52</v>
      </c>
      <c r="H67" s="58" t="s">
        <v>154</v>
      </c>
      <c r="I67" s="15" t="s">
        <v>52</v>
      </c>
      <c r="J67" s="58" t="s">
        <v>154</v>
      </c>
      <c r="K67" s="124">
        <v>33516</v>
      </c>
      <c r="L67" s="124">
        <v>55807</v>
      </c>
      <c r="M67" s="124">
        <v>16437281</v>
      </c>
      <c r="N67" s="125">
        <v>5046790</v>
      </c>
      <c r="O67" s="125">
        <v>125482</v>
      </c>
      <c r="P67" s="124">
        <v>191308</v>
      </c>
      <c r="Q67" s="124">
        <v>2546</v>
      </c>
      <c r="R67" s="126">
        <v>12178605</v>
      </c>
      <c r="S67" s="126">
        <v>3906590</v>
      </c>
      <c r="T67" s="126">
        <v>2765090</v>
      </c>
      <c r="U67" s="126">
        <v>6478054</v>
      </c>
      <c r="V67" s="126">
        <v>427193</v>
      </c>
      <c r="W67" s="126">
        <v>437610</v>
      </c>
      <c r="X67" s="63" t="s">
        <v>169</v>
      </c>
    </row>
    <row r="68" spans="1:24" x14ac:dyDescent="0.3">
      <c r="A68" s="16" t="s">
        <v>51</v>
      </c>
      <c r="B68" s="23" t="s">
        <v>50</v>
      </c>
      <c r="C68" s="19" t="s">
        <v>40</v>
      </c>
      <c r="D68" s="23" t="s">
        <v>50</v>
      </c>
      <c r="E68" s="19" t="s">
        <v>40</v>
      </c>
      <c r="F68" s="23" t="s">
        <v>50</v>
      </c>
      <c r="G68" s="15" t="s">
        <v>52</v>
      </c>
      <c r="H68" s="58" t="s">
        <v>155</v>
      </c>
      <c r="I68" s="15" t="s">
        <v>52</v>
      </c>
      <c r="J68" s="58" t="s">
        <v>155</v>
      </c>
      <c r="K68" s="124" t="s">
        <v>346</v>
      </c>
      <c r="L68" s="124" t="s">
        <v>345</v>
      </c>
      <c r="M68" s="124" t="s">
        <v>348</v>
      </c>
      <c r="N68" s="125">
        <v>240745</v>
      </c>
      <c r="O68" s="124">
        <v>1805</v>
      </c>
      <c r="P68" s="124">
        <v>17685735</v>
      </c>
      <c r="Q68" s="124" t="s">
        <v>360</v>
      </c>
      <c r="R68" s="126">
        <v>10775460</v>
      </c>
      <c r="S68" s="126">
        <v>10554958</v>
      </c>
      <c r="T68" s="126" t="s">
        <v>367</v>
      </c>
      <c r="U68" s="126">
        <v>1216565</v>
      </c>
      <c r="V68" s="126" t="s">
        <v>374</v>
      </c>
      <c r="W68" s="126">
        <v>2422730</v>
      </c>
      <c r="X68" s="63" t="s">
        <v>170</v>
      </c>
    </row>
    <row r="69" spans="1:24" x14ac:dyDescent="0.3">
      <c r="A69" s="16" t="s">
        <v>51</v>
      </c>
      <c r="B69" s="23" t="s">
        <v>50</v>
      </c>
      <c r="C69" s="19" t="s">
        <v>40</v>
      </c>
      <c r="D69" s="23" t="s">
        <v>50</v>
      </c>
      <c r="E69" s="19" t="s">
        <v>40</v>
      </c>
      <c r="F69" s="23" t="s">
        <v>50</v>
      </c>
      <c r="G69" s="15" t="s">
        <v>52</v>
      </c>
      <c r="H69" s="58" t="s">
        <v>171</v>
      </c>
      <c r="I69" s="15" t="s">
        <v>52</v>
      </c>
      <c r="J69" s="58" t="s">
        <v>171</v>
      </c>
      <c r="K69" s="124">
        <v>185663</v>
      </c>
      <c r="L69" s="124">
        <v>58397</v>
      </c>
      <c r="M69" s="124">
        <v>279610</v>
      </c>
      <c r="N69" s="125">
        <v>1254</v>
      </c>
      <c r="O69" s="131">
        <v>11162</v>
      </c>
      <c r="P69" s="124">
        <v>4950091</v>
      </c>
      <c r="Q69" s="124">
        <v>8293</v>
      </c>
      <c r="R69" s="126">
        <v>9786635</v>
      </c>
      <c r="S69" s="126">
        <v>3945620</v>
      </c>
      <c r="T69" s="126">
        <v>731130</v>
      </c>
      <c r="U69" s="126">
        <v>3164978</v>
      </c>
      <c r="V69" s="126">
        <v>120316</v>
      </c>
      <c r="W69" s="126">
        <v>162787</v>
      </c>
      <c r="X69" s="68" t="s">
        <v>181</v>
      </c>
    </row>
    <row r="70" spans="1:24" x14ac:dyDescent="0.3">
      <c r="A70" s="16" t="s">
        <v>51</v>
      </c>
      <c r="B70" s="23" t="s">
        <v>50</v>
      </c>
      <c r="C70" s="19" t="s">
        <v>40</v>
      </c>
      <c r="D70" s="23" t="s">
        <v>50</v>
      </c>
      <c r="E70" s="19" t="s">
        <v>40</v>
      </c>
      <c r="F70" s="23" t="s">
        <v>50</v>
      </c>
      <c r="G70" s="15" t="s">
        <v>52</v>
      </c>
      <c r="H70" s="58" t="s">
        <v>172</v>
      </c>
      <c r="I70" s="15" t="s">
        <v>52</v>
      </c>
      <c r="J70" s="58" t="s">
        <v>172</v>
      </c>
      <c r="K70" s="124">
        <v>185663</v>
      </c>
      <c r="L70" s="124">
        <v>1370</v>
      </c>
      <c r="M70" s="124">
        <v>166173</v>
      </c>
      <c r="N70" s="124">
        <v>332324</v>
      </c>
      <c r="O70" s="124">
        <v>49900</v>
      </c>
      <c r="P70" s="124">
        <v>5691040</v>
      </c>
      <c r="Q70" s="124">
        <v>201</v>
      </c>
      <c r="R70" s="126">
        <v>11044951</v>
      </c>
      <c r="S70" s="126">
        <v>2148739</v>
      </c>
      <c r="T70" s="126">
        <v>867224</v>
      </c>
      <c r="U70" s="126">
        <v>42517809</v>
      </c>
      <c r="V70" s="126">
        <v>1594</v>
      </c>
      <c r="W70" s="126">
        <v>1524</v>
      </c>
      <c r="X70" s="61" t="s">
        <v>182</v>
      </c>
    </row>
    <row r="71" spans="1:24" x14ac:dyDescent="0.3">
      <c r="A71" s="16" t="s">
        <v>51</v>
      </c>
      <c r="B71" s="23" t="s">
        <v>50</v>
      </c>
      <c r="C71" s="19" t="s">
        <v>40</v>
      </c>
      <c r="D71" s="23" t="s">
        <v>50</v>
      </c>
      <c r="E71" s="19" t="s">
        <v>40</v>
      </c>
      <c r="F71" s="23" t="s">
        <v>50</v>
      </c>
      <c r="G71" s="15" t="s">
        <v>52</v>
      </c>
      <c r="H71" s="58" t="s">
        <v>173</v>
      </c>
      <c r="I71" s="15" t="s">
        <v>52</v>
      </c>
      <c r="J71" s="58" t="s">
        <v>173</v>
      </c>
      <c r="K71" s="124">
        <v>185663</v>
      </c>
      <c r="L71" s="124">
        <v>18507</v>
      </c>
      <c r="M71" s="125">
        <v>3134001</v>
      </c>
      <c r="N71" s="125">
        <v>53697</v>
      </c>
      <c r="O71" s="124">
        <v>25796</v>
      </c>
      <c r="P71" s="124">
        <v>5340280</v>
      </c>
      <c r="Q71" s="124" t="s">
        <v>5</v>
      </c>
      <c r="R71" s="126">
        <v>1886747</v>
      </c>
      <c r="S71" s="126">
        <v>655862</v>
      </c>
      <c r="T71" s="126">
        <v>14790876</v>
      </c>
      <c r="U71" s="126">
        <v>42751809</v>
      </c>
      <c r="V71" s="126">
        <v>161973</v>
      </c>
      <c r="W71" s="126">
        <v>28724</v>
      </c>
      <c r="X71" s="61" t="s">
        <v>183</v>
      </c>
    </row>
    <row r="72" spans="1:24" x14ac:dyDescent="0.3">
      <c r="A72" s="16" t="s">
        <v>51</v>
      </c>
      <c r="B72" s="23" t="s">
        <v>50</v>
      </c>
      <c r="C72" s="19" t="s">
        <v>40</v>
      </c>
      <c r="D72" s="23" t="s">
        <v>50</v>
      </c>
      <c r="E72" s="19" t="s">
        <v>40</v>
      </c>
      <c r="F72" s="23" t="s">
        <v>50</v>
      </c>
      <c r="G72" s="15" t="s">
        <v>52</v>
      </c>
      <c r="H72" s="58" t="s">
        <v>174</v>
      </c>
      <c r="I72" s="15" t="s">
        <v>52</v>
      </c>
      <c r="J72" s="58" t="s">
        <v>174</v>
      </c>
      <c r="K72" s="124">
        <v>185663</v>
      </c>
      <c r="L72" s="124">
        <v>62748</v>
      </c>
      <c r="M72" s="125">
        <v>1546738</v>
      </c>
      <c r="N72" s="125">
        <v>42078</v>
      </c>
      <c r="O72" s="124">
        <v>167000</v>
      </c>
      <c r="P72" s="124">
        <v>10768613</v>
      </c>
      <c r="Q72" s="124">
        <v>3749</v>
      </c>
      <c r="R72" s="126">
        <v>15165549</v>
      </c>
      <c r="S72" s="126">
        <v>2027600</v>
      </c>
      <c r="T72" s="126">
        <v>949775</v>
      </c>
      <c r="U72" s="126">
        <v>1782461</v>
      </c>
      <c r="V72" s="126">
        <v>263582</v>
      </c>
      <c r="W72" s="126">
        <v>200</v>
      </c>
      <c r="X72" s="61" t="s">
        <v>184</v>
      </c>
    </row>
    <row r="73" spans="1:24" x14ac:dyDescent="0.3">
      <c r="A73" s="16" t="s">
        <v>51</v>
      </c>
      <c r="B73" s="23" t="s">
        <v>50</v>
      </c>
      <c r="C73" s="19" t="s">
        <v>40</v>
      </c>
      <c r="D73" s="23" t="s">
        <v>50</v>
      </c>
      <c r="E73" s="19" t="s">
        <v>40</v>
      </c>
      <c r="F73" s="23" t="s">
        <v>50</v>
      </c>
      <c r="G73" s="15" t="s">
        <v>52</v>
      </c>
      <c r="H73" s="58" t="s">
        <v>175</v>
      </c>
      <c r="I73" s="15" t="s">
        <v>52</v>
      </c>
      <c r="J73" s="58" t="s">
        <v>175</v>
      </c>
      <c r="K73" s="124">
        <v>18547874</v>
      </c>
      <c r="L73" s="124">
        <v>164166</v>
      </c>
      <c r="M73" s="124">
        <v>380670</v>
      </c>
      <c r="N73" s="125">
        <v>467983</v>
      </c>
      <c r="O73" s="124">
        <v>83850</v>
      </c>
      <c r="P73" s="124">
        <v>6032220</v>
      </c>
      <c r="Q73" s="124">
        <v>28591</v>
      </c>
      <c r="R73" s="126">
        <v>10815649</v>
      </c>
      <c r="S73" s="126">
        <v>6754675</v>
      </c>
      <c r="T73" s="126">
        <v>436458</v>
      </c>
      <c r="U73" s="126">
        <v>24378691</v>
      </c>
      <c r="V73" s="126">
        <v>12946</v>
      </c>
      <c r="W73" s="126">
        <v>157382</v>
      </c>
      <c r="X73" s="61" t="s">
        <v>185</v>
      </c>
    </row>
    <row r="74" spans="1:24" x14ac:dyDescent="0.3">
      <c r="A74" s="16" t="s">
        <v>51</v>
      </c>
      <c r="B74" s="23" t="s">
        <v>50</v>
      </c>
      <c r="C74" s="19" t="s">
        <v>40</v>
      </c>
      <c r="D74" s="23" t="s">
        <v>50</v>
      </c>
      <c r="E74" s="19" t="s">
        <v>40</v>
      </c>
      <c r="F74" s="23" t="s">
        <v>50</v>
      </c>
      <c r="G74" s="15" t="s">
        <v>52</v>
      </c>
      <c r="H74" s="66" t="s">
        <v>68</v>
      </c>
      <c r="I74" s="15" t="s">
        <v>52</v>
      </c>
      <c r="J74" s="66" t="s">
        <v>68</v>
      </c>
      <c r="K74" s="132">
        <f t="shared" ref="K74:W74" si="3">SUM(K75:K80)</f>
        <v>668003</v>
      </c>
      <c r="L74" s="132">
        <f t="shared" si="3"/>
        <v>444004</v>
      </c>
      <c r="M74" s="132">
        <f t="shared" si="3"/>
        <v>1163677</v>
      </c>
      <c r="N74" s="132">
        <f t="shared" si="3"/>
        <v>1607697</v>
      </c>
      <c r="O74" s="132">
        <f t="shared" si="3"/>
        <v>275335</v>
      </c>
      <c r="P74" s="132">
        <f t="shared" si="3"/>
        <v>39336806</v>
      </c>
      <c r="Q74" s="132">
        <f t="shared" si="3"/>
        <v>209471</v>
      </c>
      <c r="R74" s="132">
        <f t="shared" si="3"/>
        <v>49911601</v>
      </c>
      <c r="S74" s="132">
        <f t="shared" si="3"/>
        <v>40405839</v>
      </c>
      <c r="T74" s="132">
        <f t="shared" si="3"/>
        <v>2379679</v>
      </c>
      <c r="U74" s="132">
        <f t="shared" si="3"/>
        <v>51137436</v>
      </c>
      <c r="V74" s="132">
        <f t="shared" si="3"/>
        <v>168288</v>
      </c>
      <c r="W74" s="132">
        <f t="shared" si="3"/>
        <v>3032178</v>
      </c>
      <c r="X74" s="69" t="s">
        <v>186</v>
      </c>
    </row>
    <row r="75" spans="1:24" x14ac:dyDescent="0.3">
      <c r="A75" s="16" t="s">
        <v>51</v>
      </c>
      <c r="B75" s="23" t="s">
        <v>50</v>
      </c>
      <c r="C75" s="19" t="s">
        <v>40</v>
      </c>
      <c r="D75" s="23" t="s">
        <v>50</v>
      </c>
      <c r="E75" s="19" t="s">
        <v>40</v>
      </c>
      <c r="F75" s="23" t="s">
        <v>50</v>
      </c>
      <c r="G75" s="15" t="s">
        <v>52</v>
      </c>
      <c r="H75" s="64" t="s">
        <v>68</v>
      </c>
      <c r="I75" s="15" t="s">
        <v>52</v>
      </c>
      <c r="J75" s="64" t="s">
        <v>68</v>
      </c>
      <c r="K75" s="132" t="s">
        <v>433</v>
      </c>
      <c r="L75" s="132" t="s">
        <v>420</v>
      </c>
      <c r="M75" s="132" t="s">
        <v>421</v>
      </c>
      <c r="N75" s="132">
        <v>791501</v>
      </c>
      <c r="O75" s="133">
        <v>9420</v>
      </c>
      <c r="P75" s="132">
        <v>7252621</v>
      </c>
      <c r="Q75" s="132" t="s">
        <v>409</v>
      </c>
      <c r="R75" s="134">
        <v>4000822</v>
      </c>
      <c r="S75" s="135">
        <v>8015656</v>
      </c>
      <c r="T75" s="134" t="s">
        <v>408</v>
      </c>
      <c r="U75" s="134">
        <v>4996190</v>
      </c>
      <c r="V75" s="134">
        <v>134697</v>
      </c>
      <c r="W75" s="134">
        <v>2548768</v>
      </c>
      <c r="X75" s="70" t="s">
        <v>70</v>
      </c>
    </row>
    <row r="76" spans="1:24" x14ac:dyDescent="0.3">
      <c r="A76" s="16" t="s">
        <v>51</v>
      </c>
      <c r="B76" s="23" t="s">
        <v>50</v>
      </c>
      <c r="C76" s="19" t="s">
        <v>40</v>
      </c>
      <c r="D76" s="23" t="s">
        <v>50</v>
      </c>
      <c r="E76" s="19" t="s">
        <v>40</v>
      </c>
      <c r="F76" s="23" t="s">
        <v>50</v>
      </c>
      <c r="G76" s="15" t="s">
        <v>52</v>
      </c>
      <c r="H76" s="64" t="s">
        <v>176</v>
      </c>
      <c r="I76" s="15" t="s">
        <v>52</v>
      </c>
      <c r="J76" s="64" t="s">
        <v>176</v>
      </c>
      <c r="K76" s="132" t="s">
        <v>434</v>
      </c>
      <c r="L76" s="132">
        <v>93967</v>
      </c>
      <c r="M76" s="132" t="s">
        <v>422</v>
      </c>
      <c r="N76" s="133">
        <v>698964</v>
      </c>
      <c r="O76" s="132">
        <v>14500</v>
      </c>
      <c r="P76" s="132" t="s">
        <v>418</v>
      </c>
      <c r="Q76" s="132">
        <v>157260</v>
      </c>
      <c r="R76" s="134">
        <v>8233496</v>
      </c>
      <c r="S76" s="134">
        <v>7796868</v>
      </c>
      <c r="T76" s="134" t="s">
        <v>407</v>
      </c>
      <c r="U76" s="134">
        <v>2587590</v>
      </c>
      <c r="V76" s="134" t="s">
        <v>402</v>
      </c>
      <c r="W76" s="134">
        <v>405170</v>
      </c>
      <c r="X76" s="70" t="s">
        <v>187</v>
      </c>
    </row>
    <row r="77" spans="1:24" x14ac:dyDescent="0.3">
      <c r="A77" s="16" t="s">
        <v>51</v>
      </c>
      <c r="B77" s="23" t="s">
        <v>50</v>
      </c>
      <c r="C77" s="19" t="s">
        <v>40</v>
      </c>
      <c r="D77" s="23" t="s">
        <v>50</v>
      </c>
      <c r="E77" s="19" t="s">
        <v>40</v>
      </c>
      <c r="F77" s="23" t="s">
        <v>50</v>
      </c>
      <c r="G77" s="15" t="s">
        <v>52</v>
      </c>
      <c r="H77" s="64" t="s">
        <v>177</v>
      </c>
      <c r="I77" s="15" t="s">
        <v>52</v>
      </c>
      <c r="J77" s="64" t="s">
        <v>177</v>
      </c>
      <c r="K77" s="132">
        <v>175545</v>
      </c>
      <c r="L77" s="133">
        <v>130325</v>
      </c>
      <c r="M77" s="132">
        <v>421817</v>
      </c>
      <c r="N77" s="132">
        <v>11110</v>
      </c>
      <c r="O77" s="132">
        <v>39358</v>
      </c>
      <c r="P77" s="132">
        <v>5547862</v>
      </c>
      <c r="Q77" s="132">
        <v>157</v>
      </c>
      <c r="R77" s="134">
        <v>14047313</v>
      </c>
      <c r="S77" s="134">
        <v>2534048</v>
      </c>
      <c r="T77" s="134">
        <v>803495</v>
      </c>
      <c r="U77" s="134">
        <v>15467983</v>
      </c>
      <c r="V77" s="134">
        <v>29604</v>
      </c>
      <c r="W77" s="134">
        <v>5134</v>
      </c>
      <c r="X77" s="70" t="s">
        <v>188</v>
      </c>
    </row>
    <row r="78" spans="1:24" x14ac:dyDescent="0.3">
      <c r="A78" s="16" t="s">
        <v>51</v>
      </c>
      <c r="B78" s="23" t="s">
        <v>50</v>
      </c>
      <c r="C78" s="19" t="s">
        <v>40</v>
      </c>
      <c r="D78" s="23" t="s">
        <v>50</v>
      </c>
      <c r="E78" s="19" t="s">
        <v>40</v>
      </c>
      <c r="F78" s="23" t="s">
        <v>50</v>
      </c>
      <c r="G78" s="15" t="s">
        <v>52</v>
      </c>
      <c r="H78" s="64" t="s">
        <v>6</v>
      </c>
      <c r="I78" s="15" t="s">
        <v>52</v>
      </c>
      <c r="J78" s="64" t="s">
        <v>6</v>
      </c>
      <c r="K78" s="132" t="s">
        <v>432</v>
      </c>
      <c r="L78" s="132">
        <v>204109</v>
      </c>
      <c r="M78" s="132" t="s">
        <v>423</v>
      </c>
      <c r="N78" s="132">
        <v>64732</v>
      </c>
      <c r="O78" s="132">
        <v>74171</v>
      </c>
      <c r="P78" s="132" t="s">
        <v>443</v>
      </c>
      <c r="Q78" s="132">
        <v>3666</v>
      </c>
      <c r="R78" s="134">
        <v>9959242</v>
      </c>
      <c r="S78" s="134">
        <v>8677843</v>
      </c>
      <c r="T78" s="134" t="s">
        <v>406</v>
      </c>
      <c r="U78" s="134" t="s">
        <v>405</v>
      </c>
      <c r="V78" s="134" t="s">
        <v>403</v>
      </c>
      <c r="W78" s="134">
        <v>12500</v>
      </c>
      <c r="X78" s="70" t="s">
        <v>189</v>
      </c>
    </row>
    <row r="79" spans="1:24" x14ac:dyDescent="0.3">
      <c r="A79" s="16" t="s">
        <v>51</v>
      </c>
      <c r="B79" s="23" t="s">
        <v>50</v>
      </c>
      <c r="C79" s="19" t="s">
        <v>40</v>
      </c>
      <c r="D79" s="23" t="s">
        <v>50</v>
      </c>
      <c r="E79" s="19" t="s">
        <v>40</v>
      </c>
      <c r="F79" s="23" t="s">
        <v>50</v>
      </c>
      <c r="G79" s="15" t="s">
        <v>52</v>
      </c>
      <c r="H79" s="64" t="s">
        <v>178</v>
      </c>
      <c r="I79" s="15" t="s">
        <v>52</v>
      </c>
      <c r="J79" s="64" t="s">
        <v>178</v>
      </c>
      <c r="K79" s="132">
        <v>327939</v>
      </c>
      <c r="L79" s="132">
        <v>13931</v>
      </c>
      <c r="M79" s="132">
        <v>631834</v>
      </c>
      <c r="N79" s="132">
        <v>270</v>
      </c>
      <c r="O79" s="132">
        <v>125986</v>
      </c>
      <c r="P79" s="132">
        <v>5438974</v>
      </c>
      <c r="Q79" s="136">
        <v>46798</v>
      </c>
      <c r="R79" s="134">
        <v>6835364</v>
      </c>
      <c r="S79" s="134">
        <v>6690712</v>
      </c>
      <c r="T79" s="134">
        <v>788092</v>
      </c>
      <c r="U79" s="134">
        <v>12437690</v>
      </c>
      <c r="V79" s="134">
        <v>2438</v>
      </c>
      <c r="W79" s="134">
        <v>60001</v>
      </c>
      <c r="X79" s="70" t="s">
        <v>190</v>
      </c>
    </row>
    <row r="80" spans="1:24" x14ac:dyDescent="0.3">
      <c r="A80" s="16" t="s">
        <v>51</v>
      </c>
      <c r="B80" s="23" t="s">
        <v>50</v>
      </c>
      <c r="C80" s="19" t="s">
        <v>40</v>
      </c>
      <c r="D80" s="23" t="s">
        <v>50</v>
      </c>
      <c r="E80" s="19" t="s">
        <v>40</v>
      </c>
      <c r="F80" s="23" t="s">
        <v>50</v>
      </c>
      <c r="G80" s="15" t="s">
        <v>52</v>
      </c>
      <c r="H80" s="64" t="s">
        <v>179</v>
      </c>
      <c r="I80" s="15" t="s">
        <v>52</v>
      </c>
      <c r="J80" s="64" t="s">
        <v>179</v>
      </c>
      <c r="K80" s="132">
        <v>164519</v>
      </c>
      <c r="L80" s="133">
        <v>1672</v>
      </c>
      <c r="M80" s="132">
        <v>110026</v>
      </c>
      <c r="N80" s="132">
        <v>41120</v>
      </c>
      <c r="O80" s="132">
        <v>11900</v>
      </c>
      <c r="P80" s="132">
        <v>21097349</v>
      </c>
      <c r="Q80" s="132">
        <v>1590</v>
      </c>
      <c r="R80" s="134">
        <v>6835364</v>
      </c>
      <c r="S80" s="134">
        <v>6690712</v>
      </c>
      <c r="T80" s="134">
        <v>788092</v>
      </c>
      <c r="U80" s="134">
        <v>15647983</v>
      </c>
      <c r="V80" s="134">
        <v>1549</v>
      </c>
      <c r="W80" s="134">
        <v>605</v>
      </c>
      <c r="X80" s="70" t="s">
        <v>191</v>
      </c>
    </row>
    <row r="81" spans="1:24" x14ac:dyDescent="0.3">
      <c r="A81" s="16" t="s">
        <v>51</v>
      </c>
      <c r="B81" s="23" t="s">
        <v>50</v>
      </c>
      <c r="C81" s="19" t="s">
        <v>40</v>
      </c>
      <c r="D81" s="23" t="s">
        <v>50</v>
      </c>
      <c r="E81" s="19" t="s">
        <v>40</v>
      </c>
      <c r="F81" s="23" t="s">
        <v>50</v>
      </c>
      <c r="G81" s="15" t="s">
        <v>52</v>
      </c>
      <c r="H81" s="67" t="s">
        <v>8</v>
      </c>
      <c r="I81" s="15" t="s">
        <v>52</v>
      </c>
      <c r="J81" s="67" t="s">
        <v>8</v>
      </c>
      <c r="K81" s="137">
        <v>85147625</v>
      </c>
      <c r="L81" s="137">
        <v>4329910</v>
      </c>
      <c r="M81" s="137">
        <v>4910050</v>
      </c>
      <c r="N81" s="137">
        <v>3053323</v>
      </c>
      <c r="O81" s="137">
        <v>1608632</v>
      </c>
      <c r="P81" s="137">
        <v>340148950</v>
      </c>
      <c r="Q81" s="137">
        <v>156598504</v>
      </c>
      <c r="R81" s="137">
        <v>133302235</v>
      </c>
      <c r="S81" s="137">
        <v>83912500</v>
      </c>
      <c r="T81" s="137">
        <v>90896728</v>
      </c>
      <c r="U81" s="137">
        <v>89436827</v>
      </c>
      <c r="V81" s="137">
        <v>40421069</v>
      </c>
      <c r="W81" s="137">
        <v>8887192</v>
      </c>
      <c r="X81" s="71" t="s">
        <v>192</v>
      </c>
    </row>
    <row r="82" spans="1:24" x14ac:dyDescent="0.3">
      <c r="A82" s="16" t="s">
        <v>51</v>
      </c>
      <c r="B82" s="23" t="s">
        <v>50</v>
      </c>
      <c r="C82" s="19" t="s">
        <v>40</v>
      </c>
      <c r="D82" s="23" t="s">
        <v>50</v>
      </c>
      <c r="E82" s="19" t="s">
        <v>40</v>
      </c>
      <c r="F82" s="23" t="s">
        <v>50</v>
      </c>
      <c r="G82" s="15" t="s">
        <v>52</v>
      </c>
      <c r="H82" s="65" t="s">
        <v>8</v>
      </c>
      <c r="I82" s="15" t="s">
        <v>52</v>
      </c>
      <c r="J82" s="65" t="s">
        <v>8</v>
      </c>
      <c r="K82" s="132" t="s">
        <v>431</v>
      </c>
      <c r="L82" s="132">
        <v>905955</v>
      </c>
      <c r="M82" s="132" t="s">
        <v>424</v>
      </c>
      <c r="N82" s="132">
        <v>437689</v>
      </c>
      <c r="O82" s="132">
        <v>188931</v>
      </c>
      <c r="P82" s="132" t="s">
        <v>416</v>
      </c>
      <c r="Q82" s="132">
        <v>162787</v>
      </c>
      <c r="R82" s="134">
        <v>18728287</v>
      </c>
      <c r="S82" s="134">
        <v>13150688</v>
      </c>
      <c r="T82" s="134" t="s">
        <v>415</v>
      </c>
      <c r="U82" s="134" t="s">
        <v>414</v>
      </c>
      <c r="V82" s="134" t="s">
        <v>404</v>
      </c>
      <c r="W82" s="134">
        <v>1438009</v>
      </c>
      <c r="X82" s="72" t="s">
        <v>193</v>
      </c>
    </row>
    <row r="83" spans="1:24" x14ac:dyDescent="0.3">
      <c r="A83" s="16" t="s">
        <v>51</v>
      </c>
      <c r="B83" s="23" t="s">
        <v>50</v>
      </c>
      <c r="C83" s="19" t="s">
        <v>40</v>
      </c>
      <c r="D83" s="23" t="s">
        <v>50</v>
      </c>
      <c r="E83" s="19" t="s">
        <v>40</v>
      </c>
      <c r="F83" s="23" t="s">
        <v>50</v>
      </c>
      <c r="G83" s="15" t="s">
        <v>52</v>
      </c>
      <c r="H83" s="65" t="s">
        <v>180</v>
      </c>
      <c r="I83" s="15" t="s">
        <v>52</v>
      </c>
      <c r="J83" s="65" t="s">
        <v>180</v>
      </c>
      <c r="K83" s="132" t="s">
        <v>430</v>
      </c>
      <c r="L83" s="132">
        <v>197464</v>
      </c>
      <c r="M83" s="132" t="s">
        <v>425</v>
      </c>
      <c r="N83" s="132">
        <v>247</v>
      </c>
      <c r="O83" s="132" t="s">
        <v>419</v>
      </c>
      <c r="P83" s="132">
        <v>15953053</v>
      </c>
      <c r="Q83" s="132" t="s">
        <v>410</v>
      </c>
      <c r="R83" s="134">
        <v>10522175</v>
      </c>
      <c r="S83" s="134">
        <v>8846065</v>
      </c>
      <c r="T83" s="134" t="s">
        <v>453</v>
      </c>
      <c r="U83" s="134">
        <v>7833143</v>
      </c>
      <c r="V83" s="134" t="s">
        <v>413</v>
      </c>
      <c r="W83" s="134">
        <v>4078</v>
      </c>
      <c r="X83" s="72" t="s">
        <v>194</v>
      </c>
    </row>
    <row r="84" spans="1:24" x14ac:dyDescent="0.3">
      <c r="A84" s="16" t="s">
        <v>51</v>
      </c>
      <c r="B84" s="23" t="s">
        <v>50</v>
      </c>
      <c r="C84" s="19" t="s">
        <v>40</v>
      </c>
      <c r="D84" s="23" t="s">
        <v>50</v>
      </c>
      <c r="E84" s="19" t="s">
        <v>40</v>
      </c>
      <c r="F84" s="23" t="s">
        <v>50</v>
      </c>
      <c r="G84" s="15" t="s">
        <v>52</v>
      </c>
      <c r="H84" s="74" t="s">
        <v>208</v>
      </c>
      <c r="I84" s="15" t="s">
        <v>52</v>
      </c>
      <c r="J84" s="74" t="s">
        <v>208</v>
      </c>
      <c r="K84" s="138" t="s">
        <v>429</v>
      </c>
      <c r="L84" s="138">
        <v>21684</v>
      </c>
      <c r="M84" s="138" t="s">
        <v>426</v>
      </c>
      <c r="N84" s="138">
        <v>374200</v>
      </c>
      <c r="O84" s="138">
        <v>89484</v>
      </c>
      <c r="P84" s="138" t="s">
        <v>417</v>
      </c>
      <c r="Q84" s="138">
        <v>3929104</v>
      </c>
      <c r="R84" s="139">
        <v>11740258</v>
      </c>
      <c r="S84" s="139">
        <v>10805436</v>
      </c>
      <c r="T84" s="139" t="s">
        <v>452</v>
      </c>
      <c r="U84" s="139" t="s">
        <v>411</v>
      </c>
      <c r="V84" s="139" t="s">
        <v>412</v>
      </c>
      <c r="W84" s="139">
        <v>3929104</v>
      </c>
      <c r="X84" s="73" t="s">
        <v>195</v>
      </c>
    </row>
    <row r="85" spans="1:24" x14ac:dyDescent="0.3">
      <c r="A85" s="16" t="s">
        <v>51</v>
      </c>
      <c r="B85" s="23" t="s">
        <v>50</v>
      </c>
      <c r="C85" s="19" t="s">
        <v>40</v>
      </c>
      <c r="D85" s="23" t="s">
        <v>50</v>
      </c>
      <c r="E85" s="19" t="s">
        <v>40</v>
      </c>
      <c r="F85" s="23" t="s">
        <v>50</v>
      </c>
      <c r="G85" s="15" t="s">
        <v>52</v>
      </c>
      <c r="H85" s="74" t="s">
        <v>209</v>
      </c>
      <c r="I85" s="15" t="s">
        <v>52</v>
      </c>
      <c r="J85" s="74" t="s">
        <v>209</v>
      </c>
      <c r="K85" s="138" t="s">
        <v>435</v>
      </c>
      <c r="L85" s="138" t="s">
        <v>428</v>
      </c>
      <c r="M85" s="138" t="s">
        <v>427</v>
      </c>
      <c r="N85" s="138">
        <v>154967</v>
      </c>
      <c r="O85" s="138">
        <v>221320</v>
      </c>
      <c r="P85" s="138">
        <v>26377840</v>
      </c>
      <c r="Q85" s="138" t="s">
        <v>444</v>
      </c>
      <c r="R85" s="139">
        <v>13258629</v>
      </c>
      <c r="S85" s="139">
        <v>11604165</v>
      </c>
      <c r="T85" s="139" t="s">
        <v>451</v>
      </c>
      <c r="U85" s="139">
        <v>11231626</v>
      </c>
      <c r="V85" s="139">
        <v>3171000</v>
      </c>
      <c r="W85" s="139">
        <v>215</v>
      </c>
      <c r="X85" s="73" t="s">
        <v>196</v>
      </c>
    </row>
    <row r="86" spans="1:24" x14ac:dyDescent="0.3">
      <c r="A86" s="16" t="s">
        <v>51</v>
      </c>
      <c r="B86" s="23" t="s">
        <v>50</v>
      </c>
      <c r="C86" s="19" t="s">
        <v>40</v>
      </c>
      <c r="D86" s="23" t="s">
        <v>50</v>
      </c>
      <c r="E86" s="19" t="s">
        <v>40</v>
      </c>
      <c r="F86" s="23" t="s">
        <v>50</v>
      </c>
      <c r="G86" s="15" t="s">
        <v>52</v>
      </c>
      <c r="H86" s="74" t="s">
        <v>210</v>
      </c>
      <c r="I86" s="15" t="s">
        <v>52</v>
      </c>
      <c r="J86" s="74" t="s">
        <v>210</v>
      </c>
      <c r="K86" s="138" t="s">
        <v>436</v>
      </c>
      <c r="L86" s="138" t="s">
        <v>457</v>
      </c>
      <c r="M86" s="138" t="s">
        <v>439</v>
      </c>
      <c r="N86" s="138">
        <v>1254</v>
      </c>
      <c r="O86" s="138">
        <v>297298</v>
      </c>
      <c r="P86" s="138">
        <v>18410459</v>
      </c>
      <c r="Q86" s="138">
        <v>1835617779</v>
      </c>
      <c r="R86" s="139">
        <v>11944956</v>
      </c>
      <c r="S86" s="139">
        <v>10840557</v>
      </c>
      <c r="T86" s="139" t="s">
        <v>450</v>
      </c>
      <c r="U86" s="139">
        <v>2968780</v>
      </c>
      <c r="V86" s="139" t="s">
        <v>456</v>
      </c>
      <c r="W86" s="139">
        <v>369871</v>
      </c>
      <c r="X86" s="73" t="s">
        <v>197</v>
      </c>
    </row>
    <row r="87" spans="1:24" x14ac:dyDescent="0.3">
      <c r="A87" s="16" t="s">
        <v>51</v>
      </c>
      <c r="B87" s="23" t="s">
        <v>50</v>
      </c>
      <c r="C87" s="19" t="s">
        <v>40</v>
      </c>
      <c r="D87" s="23" t="s">
        <v>50</v>
      </c>
      <c r="E87" s="19" t="s">
        <v>40</v>
      </c>
      <c r="F87" s="23" t="s">
        <v>50</v>
      </c>
      <c r="G87" s="15" t="s">
        <v>52</v>
      </c>
      <c r="H87" s="74" t="s">
        <v>211</v>
      </c>
      <c r="I87" s="15" t="s">
        <v>52</v>
      </c>
      <c r="J87" s="74" t="s">
        <v>211</v>
      </c>
      <c r="K87" s="138" t="s">
        <v>437</v>
      </c>
      <c r="L87" s="138">
        <v>342750</v>
      </c>
      <c r="M87" s="138" t="s">
        <v>440</v>
      </c>
      <c r="N87" s="138">
        <v>125478</v>
      </c>
      <c r="O87" s="138">
        <v>60120</v>
      </c>
      <c r="P87" s="138">
        <v>57126652</v>
      </c>
      <c r="Q87" s="138">
        <v>264903</v>
      </c>
      <c r="R87" s="139" t="s">
        <v>446</v>
      </c>
      <c r="S87" s="139" t="s">
        <v>447</v>
      </c>
      <c r="T87" s="139" t="s">
        <v>449</v>
      </c>
      <c r="U87" s="139" t="s">
        <v>454</v>
      </c>
      <c r="V87" s="139" t="s">
        <v>455</v>
      </c>
      <c r="W87" s="139">
        <v>2649271</v>
      </c>
      <c r="X87" s="73" t="s">
        <v>198</v>
      </c>
    </row>
    <row r="88" spans="1:24" x14ac:dyDescent="0.3">
      <c r="A88" s="16" t="s">
        <v>51</v>
      </c>
      <c r="B88" s="23" t="s">
        <v>50</v>
      </c>
      <c r="C88" s="19" t="s">
        <v>40</v>
      </c>
      <c r="D88" s="23" t="s">
        <v>50</v>
      </c>
      <c r="E88" s="19" t="s">
        <v>40</v>
      </c>
      <c r="F88" s="23" t="s">
        <v>50</v>
      </c>
      <c r="G88" s="15" t="s">
        <v>52</v>
      </c>
      <c r="H88" s="74" t="s">
        <v>212</v>
      </c>
      <c r="I88" s="15" t="s">
        <v>52</v>
      </c>
      <c r="J88" s="74" t="s">
        <v>212</v>
      </c>
      <c r="K88" s="138" t="s">
        <v>438</v>
      </c>
      <c r="L88" s="138">
        <v>752174</v>
      </c>
      <c r="M88" s="138" t="s">
        <v>441</v>
      </c>
      <c r="N88" s="138">
        <v>169</v>
      </c>
      <c r="O88" s="138">
        <v>11200</v>
      </c>
      <c r="P88" s="138" t="s">
        <v>442</v>
      </c>
      <c r="Q88" s="138" t="s">
        <v>445</v>
      </c>
      <c r="R88" s="139">
        <v>13191575</v>
      </c>
      <c r="S88" s="139">
        <v>10401895</v>
      </c>
      <c r="T88" s="139" t="s">
        <v>448</v>
      </c>
      <c r="U88" s="139">
        <v>2776600</v>
      </c>
      <c r="V88" s="139">
        <v>2251000</v>
      </c>
      <c r="W88" s="139">
        <v>314</v>
      </c>
      <c r="X88" s="73" t="s">
        <v>199</v>
      </c>
    </row>
    <row r="89" spans="1:24" x14ac:dyDescent="0.3">
      <c r="A89" s="16" t="s">
        <v>51</v>
      </c>
      <c r="B89" s="23" t="s">
        <v>50</v>
      </c>
      <c r="C89" s="19" t="s">
        <v>40</v>
      </c>
      <c r="D89" s="23" t="s">
        <v>50</v>
      </c>
      <c r="E89" s="19" t="s">
        <v>40</v>
      </c>
      <c r="F89" s="23" t="s">
        <v>50</v>
      </c>
      <c r="G89" s="15" t="s">
        <v>52</v>
      </c>
      <c r="H89" s="74" t="s">
        <v>213</v>
      </c>
      <c r="I89" s="15" t="s">
        <v>52</v>
      </c>
      <c r="J89" s="74" t="s">
        <v>213</v>
      </c>
      <c r="K89" s="138" t="s">
        <v>458</v>
      </c>
      <c r="L89" s="138" t="s">
        <v>463</v>
      </c>
      <c r="M89" s="138">
        <v>741099</v>
      </c>
      <c r="N89" s="138">
        <v>724518</v>
      </c>
      <c r="O89" s="138" t="s">
        <v>466</v>
      </c>
      <c r="P89" s="138">
        <v>40796261</v>
      </c>
      <c r="Q89" s="138" t="s">
        <v>470</v>
      </c>
      <c r="R89" s="139">
        <v>20458143</v>
      </c>
      <c r="S89" s="139">
        <v>14525744</v>
      </c>
      <c r="T89" s="139" t="s">
        <v>474</v>
      </c>
      <c r="U89" s="139">
        <v>9544678</v>
      </c>
      <c r="V89" s="139" t="s">
        <v>476</v>
      </c>
      <c r="W89" s="139">
        <v>12500</v>
      </c>
      <c r="X89" s="73" t="s">
        <v>200</v>
      </c>
    </row>
    <row r="90" spans="1:24" x14ac:dyDescent="0.3">
      <c r="A90" s="16" t="s">
        <v>51</v>
      </c>
      <c r="B90" s="23" t="s">
        <v>50</v>
      </c>
      <c r="C90" s="19" t="s">
        <v>40</v>
      </c>
      <c r="D90" s="23" t="s">
        <v>50</v>
      </c>
      <c r="E90" s="19" t="s">
        <v>40</v>
      </c>
      <c r="F90" s="23" t="s">
        <v>50</v>
      </c>
      <c r="G90" s="15" t="s">
        <v>52</v>
      </c>
      <c r="H90" s="74" t="s">
        <v>214</v>
      </c>
      <c r="I90" s="15" t="s">
        <v>52</v>
      </c>
      <c r="J90" s="74" t="s">
        <v>214</v>
      </c>
      <c r="K90" s="138" t="s">
        <v>459</v>
      </c>
      <c r="L90" s="138" t="s">
        <v>462</v>
      </c>
      <c r="M90" s="138" t="s">
        <v>465</v>
      </c>
      <c r="N90" s="138">
        <v>298879</v>
      </c>
      <c r="O90" s="138">
        <v>262558</v>
      </c>
      <c r="P90" s="138">
        <v>21633584</v>
      </c>
      <c r="Q90" s="138" t="s">
        <v>469</v>
      </c>
      <c r="R90" s="139">
        <v>12014946</v>
      </c>
      <c r="S90" s="139">
        <v>9370291</v>
      </c>
      <c r="T90" s="139" t="s">
        <v>473</v>
      </c>
      <c r="U90" s="139">
        <v>8605254</v>
      </c>
      <c r="V90" s="139" t="s">
        <v>477</v>
      </c>
      <c r="W90" s="139">
        <v>235689</v>
      </c>
      <c r="X90" s="73" t="s">
        <v>201</v>
      </c>
    </row>
    <row r="91" spans="1:24" x14ac:dyDescent="0.3">
      <c r="A91" s="16" t="s">
        <v>51</v>
      </c>
      <c r="B91" s="23" t="s">
        <v>50</v>
      </c>
      <c r="C91" s="19" t="s">
        <v>40</v>
      </c>
      <c r="D91" s="23" t="s">
        <v>50</v>
      </c>
      <c r="E91" s="19" t="s">
        <v>40</v>
      </c>
      <c r="F91" s="23" t="s">
        <v>50</v>
      </c>
      <c r="G91" s="15" t="s">
        <v>52</v>
      </c>
      <c r="H91" s="74" t="s">
        <v>215</v>
      </c>
      <c r="I91" s="15" t="s">
        <v>52</v>
      </c>
      <c r="J91" s="74" t="s">
        <v>215</v>
      </c>
      <c r="K91" s="138" t="s">
        <v>460</v>
      </c>
      <c r="L91" s="138" t="s">
        <v>461</v>
      </c>
      <c r="M91" s="138" t="s">
        <v>464</v>
      </c>
      <c r="N91" s="138">
        <v>934679</v>
      </c>
      <c r="O91" s="138" t="s">
        <v>467</v>
      </c>
      <c r="P91" s="138">
        <v>30184691</v>
      </c>
      <c r="Q91" s="138" t="s">
        <v>468</v>
      </c>
      <c r="R91" s="139" t="s">
        <v>471</v>
      </c>
      <c r="S91" s="139">
        <v>14092279</v>
      </c>
      <c r="T91" s="139" t="s">
        <v>472</v>
      </c>
      <c r="U91" s="139" t="s">
        <v>475</v>
      </c>
      <c r="V91" s="139" t="s">
        <v>478</v>
      </c>
      <c r="W91" s="139">
        <v>12500</v>
      </c>
      <c r="X91" s="73" t="s">
        <v>202</v>
      </c>
    </row>
    <row r="92" spans="1:24" x14ac:dyDescent="0.3">
      <c r="A92" s="16" t="s">
        <v>51</v>
      </c>
      <c r="B92" s="23" t="s">
        <v>50</v>
      </c>
      <c r="C92" s="19" t="s">
        <v>40</v>
      </c>
      <c r="D92" s="23" t="s">
        <v>50</v>
      </c>
      <c r="E92" s="19" t="s">
        <v>40</v>
      </c>
      <c r="F92" s="23" t="s">
        <v>50</v>
      </c>
      <c r="G92" s="15" t="s">
        <v>52</v>
      </c>
      <c r="H92" s="74" t="s">
        <v>216</v>
      </c>
      <c r="I92" s="15" t="s">
        <v>52</v>
      </c>
      <c r="J92" s="74" t="s">
        <v>216</v>
      </c>
      <c r="K92" s="138">
        <v>22907168</v>
      </c>
      <c r="L92" s="138">
        <v>310186</v>
      </c>
      <c r="M92" s="140">
        <v>345741</v>
      </c>
      <c r="N92" s="138">
        <v>1243</v>
      </c>
      <c r="O92" s="138">
        <v>92870</v>
      </c>
      <c r="P92" s="138">
        <v>25031060</v>
      </c>
      <c r="Q92" s="138">
        <v>267</v>
      </c>
      <c r="R92" s="139">
        <v>14678667</v>
      </c>
      <c r="S92" s="139">
        <v>5177480</v>
      </c>
      <c r="T92" s="139">
        <v>1163654</v>
      </c>
      <c r="U92" s="139">
        <v>3467980</v>
      </c>
      <c r="V92" s="139">
        <v>1697834</v>
      </c>
      <c r="W92" s="139">
        <v>235641</v>
      </c>
      <c r="X92" s="73" t="s">
        <v>203</v>
      </c>
    </row>
    <row r="93" spans="1:24" x14ac:dyDescent="0.3">
      <c r="A93" s="16" t="s">
        <v>51</v>
      </c>
      <c r="B93" s="23" t="s">
        <v>50</v>
      </c>
      <c r="C93" s="19" t="s">
        <v>40</v>
      </c>
      <c r="D93" s="23" t="s">
        <v>50</v>
      </c>
      <c r="E93" s="19" t="s">
        <v>40</v>
      </c>
      <c r="F93" s="23" t="s">
        <v>50</v>
      </c>
      <c r="G93" s="15" t="s">
        <v>52</v>
      </c>
      <c r="H93" s="41" t="s">
        <v>71</v>
      </c>
      <c r="I93" s="15" t="s">
        <v>52</v>
      </c>
      <c r="J93" s="41" t="s">
        <v>71</v>
      </c>
      <c r="K93" s="141">
        <f t="shared" ref="K93:W93" si="4">SUM(K94:K98)</f>
        <v>9946944</v>
      </c>
      <c r="L93" s="141">
        <f t="shared" si="4"/>
        <v>23220</v>
      </c>
      <c r="M93" s="141">
        <f t="shared" si="4"/>
        <v>1543105</v>
      </c>
      <c r="N93" s="141">
        <f t="shared" si="4"/>
        <v>439054</v>
      </c>
      <c r="O93" s="141">
        <f t="shared" si="4"/>
        <v>459950</v>
      </c>
      <c r="P93" s="141">
        <f t="shared" si="4"/>
        <v>38922276</v>
      </c>
      <c r="Q93" s="141">
        <f t="shared" si="4"/>
        <v>226348</v>
      </c>
      <c r="R93" s="141">
        <f t="shared" si="4"/>
        <v>47536232</v>
      </c>
      <c r="S93" s="141">
        <f t="shared" si="4"/>
        <v>23694660</v>
      </c>
      <c r="T93" s="141">
        <f t="shared" si="4"/>
        <v>3657998</v>
      </c>
      <c r="U93" s="141">
        <f t="shared" si="4"/>
        <v>28957604</v>
      </c>
      <c r="V93" s="141">
        <f t="shared" si="4"/>
        <v>29673059</v>
      </c>
      <c r="W93" s="141">
        <f t="shared" si="4"/>
        <v>757027</v>
      </c>
      <c r="X93" s="39" t="s">
        <v>72</v>
      </c>
    </row>
    <row r="94" spans="1:24" x14ac:dyDescent="0.3">
      <c r="A94" s="16" t="s">
        <v>51</v>
      </c>
      <c r="B94" s="23" t="s">
        <v>50</v>
      </c>
      <c r="C94" s="19" t="s">
        <v>40</v>
      </c>
      <c r="D94" s="23" t="s">
        <v>50</v>
      </c>
      <c r="E94" s="19" t="s">
        <v>40</v>
      </c>
      <c r="F94" s="23" t="s">
        <v>50</v>
      </c>
      <c r="G94" s="15" t="s">
        <v>52</v>
      </c>
      <c r="H94" s="41" t="s">
        <v>217</v>
      </c>
      <c r="I94" s="15" t="s">
        <v>52</v>
      </c>
      <c r="J94" s="41" t="s">
        <v>217</v>
      </c>
      <c r="K94" s="141">
        <v>476987</v>
      </c>
      <c r="L94" s="141" t="s">
        <v>481</v>
      </c>
      <c r="M94" s="141" t="s">
        <v>482</v>
      </c>
      <c r="N94" s="142">
        <v>245374</v>
      </c>
      <c r="O94" s="142">
        <v>95650</v>
      </c>
      <c r="P94" s="141" t="s">
        <v>484</v>
      </c>
      <c r="Q94" s="141" t="s">
        <v>485</v>
      </c>
      <c r="R94" s="143">
        <v>18962907</v>
      </c>
      <c r="S94" s="143">
        <v>11618590</v>
      </c>
      <c r="T94" s="143" t="s">
        <v>488</v>
      </c>
      <c r="U94" s="143" t="s">
        <v>490</v>
      </c>
      <c r="V94" s="143">
        <v>3229280</v>
      </c>
      <c r="W94" s="143">
        <v>134679</v>
      </c>
      <c r="X94" s="39" t="s">
        <v>204</v>
      </c>
    </row>
    <row r="95" spans="1:24" x14ac:dyDescent="0.3">
      <c r="A95" s="16" t="s">
        <v>51</v>
      </c>
      <c r="B95" s="23" t="s">
        <v>50</v>
      </c>
      <c r="C95" s="19" t="s">
        <v>40</v>
      </c>
      <c r="D95" s="23" t="s">
        <v>50</v>
      </c>
      <c r="E95" s="19" t="s">
        <v>40</v>
      </c>
      <c r="F95" s="23" t="s">
        <v>50</v>
      </c>
      <c r="G95" s="15" t="s">
        <v>52</v>
      </c>
      <c r="H95" s="41" t="s">
        <v>71</v>
      </c>
      <c r="I95" s="15" t="s">
        <v>52</v>
      </c>
      <c r="J95" s="41" t="s">
        <v>71</v>
      </c>
      <c r="K95" s="141">
        <v>9381385</v>
      </c>
      <c r="L95" s="141">
        <v>2900</v>
      </c>
      <c r="M95" s="141">
        <v>87282</v>
      </c>
      <c r="N95" s="144">
        <v>136428</v>
      </c>
      <c r="O95" s="141">
        <v>93707</v>
      </c>
      <c r="P95" s="141">
        <v>5609697</v>
      </c>
      <c r="Q95" s="141">
        <v>169467</v>
      </c>
      <c r="R95" s="143">
        <v>8726949</v>
      </c>
      <c r="S95" s="143">
        <v>1830270</v>
      </c>
      <c r="T95" s="143">
        <v>524418</v>
      </c>
      <c r="U95" s="143">
        <v>6427581</v>
      </c>
      <c r="V95" s="143">
        <v>5613274</v>
      </c>
      <c r="W95" s="143">
        <v>264971</v>
      </c>
      <c r="X95" s="39" t="s">
        <v>72</v>
      </c>
    </row>
    <row r="96" spans="1:24" x14ac:dyDescent="0.3">
      <c r="A96" s="16" t="s">
        <v>51</v>
      </c>
      <c r="B96" s="23" t="s">
        <v>50</v>
      </c>
      <c r="C96" s="19" t="s">
        <v>40</v>
      </c>
      <c r="D96" s="23" t="s">
        <v>50</v>
      </c>
      <c r="E96" s="19" t="s">
        <v>40</v>
      </c>
      <c r="F96" s="23" t="s">
        <v>50</v>
      </c>
      <c r="G96" s="15" t="s">
        <v>52</v>
      </c>
      <c r="H96" s="41" t="s">
        <v>218</v>
      </c>
      <c r="I96" s="15" t="s">
        <v>52</v>
      </c>
      <c r="J96" s="41" t="s">
        <v>218</v>
      </c>
      <c r="K96" s="141" t="s">
        <v>479</v>
      </c>
      <c r="L96" s="141" t="s">
        <v>480</v>
      </c>
      <c r="M96" s="141" t="s">
        <v>483</v>
      </c>
      <c r="N96" s="144">
        <v>25390</v>
      </c>
      <c r="O96" s="141">
        <v>8147</v>
      </c>
      <c r="P96" s="141">
        <v>20235545</v>
      </c>
      <c r="Q96" s="141" t="s">
        <v>486</v>
      </c>
      <c r="R96" s="143" t="s">
        <v>487</v>
      </c>
      <c r="S96" s="143">
        <v>8060431</v>
      </c>
      <c r="T96" s="143" t="s">
        <v>489</v>
      </c>
      <c r="U96" s="143">
        <v>7104976</v>
      </c>
      <c r="V96" s="143">
        <v>2695000</v>
      </c>
      <c r="W96" s="143">
        <v>12500</v>
      </c>
      <c r="X96" s="39" t="s">
        <v>205</v>
      </c>
    </row>
    <row r="97" spans="1:24" x14ac:dyDescent="0.3">
      <c r="A97" s="16" t="s">
        <v>51</v>
      </c>
      <c r="B97" s="23" t="s">
        <v>50</v>
      </c>
      <c r="C97" s="19" t="s">
        <v>40</v>
      </c>
      <c r="D97" s="23" t="s">
        <v>50</v>
      </c>
      <c r="E97" s="19" t="s">
        <v>40</v>
      </c>
      <c r="F97" s="23" t="s">
        <v>50</v>
      </c>
      <c r="G97" s="15" t="s">
        <v>52</v>
      </c>
      <c r="H97" s="41" t="s">
        <v>219</v>
      </c>
      <c r="I97" s="15" t="s">
        <v>52</v>
      </c>
      <c r="J97" s="41" t="s">
        <v>219</v>
      </c>
      <c r="K97" s="141">
        <v>37471</v>
      </c>
      <c r="L97" s="141">
        <v>7620</v>
      </c>
      <c r="M97" s="141">
        <v>1346978</v>
      </c>
      <c r="N97" s="141">
        <v>214</v>
      </c>
      <c r="O97" s="141">
        <v>227256</v>
      </c>
      <c r="P97" s="141">
        <v>5352122</v>
      </c>
      <c r="Q97" s="141">
        <v>1367</v>
      </c>
      <c r="R97" s="143">
        <v>8281071</v>
      </c>
      <c r="S97" s="143">
        <v>1606849</v>
      </c>
      <c r="T97" s="143">
        <v>1456866</v>
      </c>
      <c r="U97" s="143">
        <v>6973800</v>
      </c>
      <c r="V97" s="143">
        <v>2697825</v>
      </c>
      <c r="W97" s="143">
        <v>57271</v>
      </c>
      <c r="X97" s="39" t="s">
        <v>206</v>
      </c>
    </row>
    <row r="98" spans="1:24" x14ac:dyDescent="0.3">
      <c r="A98" s="16" t="s">
        <v>51</v>
      </c>
      <c r="B98" s="23" t="s">
        <v>50</v>
      </c>
      <c r="C98" s="19" t="s">
        <v>40</v>
      </c>
      <c r="D98" s="23" t="s">
        <v>50</v>
      </c>
      <c r="E98" s="19" t="s">
        <v>40</v>
      </c>
      <c r="F98" s="23" t="s">
        <v>50</v>
      </c>
      <c r="G98" s="15" t="s">
        <v>52</v>
      </c>
      <c r="H98" s="41" t="s">
        <v>220</v>
      </c>
      <c r="I98" s="15" t="s">
        <v>52</v>
      </c>
      <c r="J98" s="41" t="s">
        <v>220</v>
      </c>
      <c r="K98" s="141">
        <v>51101</v>
      </c>
      <c r="L98" s="145">
        <v>12700</v>
      </c>
      <c r="M98" s="141">
        <v>108845</v>
      </c>
      <c r="N98" s="144">
        <v>31648</v>
      </c>
      <c r="O98" s="141">
        <v>35190</v>
      </c>
      <c r="P98" s="141">
        <v>7724912</v>
      </c>
      <c r="Q98" s="141">
        <v>55514</v>
      </c>
      <c r="R98" s="143">
        <v>11565305</v>
      </c>
      <c r="S98" s="143">
        <v>578520</v>
      </c>
      <c r="T98" s="143">
        <v>1676714</v>
      </c>
      <c r="U98" s="143">
        <v>8451247</v>
      </c>
      <c r="V98" s="143">
        <v>15437680</v>
      </c>
      <c r="W98" s="143">
        <v>287606</v>
      </c>
      <c r="X98" s="39" t="s">
        <v>207</v>
      </c>
    </row>
    <row r="99" spans="1:24" x14ac:dyDescent="0.3">
      <c r="A99" s="16"/>
      <c r="B99" s="17"/>
      <c r="C99" s="16"/>
      <c r="D99" s="17"/>
      <c r="E99" s="16"/>
      <c r="F99" s="17"/>
      <c r="G99" s="17"/>
      <c r="H99" s="17"/>
      <c r="I99" s="16"/>
    </row>
    <row r="100" spans="1:24" x14ac:dyDescent="0.3">
      <c r="A100" s="16"/>
      <c r="B100" s="21" t="s">
        <v>493</v>
      </c>
      <c r="C100" s="21"/>
      <c r="D100" s="18"/>
      <c r="F100" s="7"/>
      <c r="G100" s="18"/>
      <c r="H100" s="18"/>
      <c r="X100" s="4">
        <v>1</v>
      </c>
    </row>
    <row r="101" spans="1:24" x14ac:dyDescent="0.3">
      <c r="A101" s="16"/>
      <c r="B101" s="21" t="s">
        <v>58</v>
      </c>
      <c r="C101" s="8"/>
      <c r="D101" s="9"/>
      <c r="X101" s="3">
        <v>118</v>
      </c>
    </row>
    <row r="102" spans="1:24" x14ac:dyDescent="0.3">
      <c r="A102" s="16"/>
      <c r="B102" s="17"/>
      <c r="D102" s="17"/>
      <c r="E102" s="16"/>
      <c r="F102" s="17"/>
      <c r="G102" s="17"/>
      <c r="H102" s="17"/>
      <c r="I102" s="16"/>
      <c r="X102" s="3">
        <v>17</v>
      </c>
    </row>
    <row r="103" spans="1:24" x14ac:dyDescent="0.3">
      <c r="A103" s="16"/>
      <c r="B103" s="17"/>
      <c r="D103" s="17"/>
      <c r="E103" s="16"/>
      <c r="F103" s="17"/>
      <c r="G103" s="17"/>
      <c r="H103" s="17"/>
      <c r="I103" s="16"/>
    </row>
    <row r="104" spans="1:24" x14ac:dyDescent="0.3">
      <c r="A104" s="16"/>
      <c r="B104" s="17"/>
      <c r="C104" s="16"/>
      <c r="D104" s="17"/>
      <c r="E104" s="16"/>
      <c r="F104" s="17"/>
      <c r="G104" s="17"/>
      <c r="H104" s="17"/>
      <c r="I104" s="16"/>
    </row>
    <row r="105" spans="1:24" x14ac:dyDescent="0.3">
      <c r="A105" s="16"/>
      <c r="B105" s="17"/>
      <c r="C105" s="16"/>
      <c r="D105" s="17"/>
      <c r="E105" s="16"/>
      <c r="F105" s="17"/>
      <c r="G105" s="17"/>
      <c r="H105" s="17"/>
      <c r="I105" s="16"/>
    </row>
    <row r="106" spans="1:24" x14ac:dyDescent="0.3">
      <c r="A106" s="16"/>
      <c r="B106" s="17"/>
      <c r="C106" s="16"/>
      <c r="D106" s="17"/>
      <c r="E106" s="16"/>
      <c r="F106" s="17"/>
      <c r="G106" s="17"/>
      <c r="H106" s="17"/>
      <c r="I106" s="16"/>
    </row>
    <row r="107" spans="1:24" x14ac:dyDescent="0.3">
      <c r="A107" s="16"/>
      <c r="B107" s="17"/>
      <c r="C107" s="16"/>
      <c r="D107" s="17"/>
      <c r="E107" s="16"/>
      <c r="F107" s="17"/>
      <c r="G107" s="17"/>
      <c r="H107" s="17"/>
      <c r="I107" s="16"/>
    </row>
  </sheetData>
  <mergeCells count="17">
    <mergeCell ref="X5:X11"/>
    <mergeCell ref="R5:W6"/>
    <mergeCell ref="R7:R11"/>
    <mergeCell ref="S7:S11"/>
    <mergeCell ref="T7:T11"/>
    <mergeCell ref="U7:U11"/>
    <mergeCell ref="V7:V11"/>
    <mergeCell ref="W7:W11"/>
    <mergeCell ref="K5:Q6"/>
    <mergeCell ref="J5:J11"/>
    <mergeCell ref="K7:K11"/>
    <mergeCell ref="L7:L11"/>
    <mergeCell ref="M7:M11"/>
    <mergeCell ref="N7:N11"/>
    <mergeCell ref="O7:O11"/>
    <mergeCell ref="P7:P11"/>
    <mergeCell ref="Q7:Q11"/>
  </mergeCells>
  <phoneticPr fontId="1" type="noConversion"/>
  <pageMargins left="0.59055118110236227" right="0.35433070866141736" top="0.59055118110236227" bottom="0.59055118110236227" header="0.51181102362204722" footer="0.51181102362204722"/>
  <pageSetup paperSize="9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SPB1903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2018-03-06T02:27:42Z</cp:lastPrinted>
  <dcterms:created xsi:type="dcterms:W3CDTF">1997-06-13T10:07:54Z</dcterms:created>
  <dcterms:modified xsi:type="dcterms:W3CDTF">2018-08-23T16:14:17Z</dcterms:modified>
</cp:coreProperties>
</file>