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95" yWindow="180" windowWidth="19440" windowHeight="4695" tabRatio="726"/>
  </bookViews>
  <sheets>
    <sheet name="SPB2008" sheetId="26" r:id="rId1"/>
  </sheets>
  <calcPr calcId="144525"/>
</workbook>
</file>

<file path=xl/calcChain.xml><?xml version="1.0" encoding="utf-8"?>
<calcChain xmlns="http://schemas.openxmlformats.org/spreadsheetml/2006/main">
  <c r="R11" i="26" l="1"/>
  <c r="Q11" i="26"/>
  <c r="P11" i="26"/>
  <c r="N11" i="26"/>
  <c r="M11" i="26"/>
  <c r="L11" i="26"/>
</calcChain>
</file>

<file path=xl/sharedStrings.xml><?xml version="1.0" encoding="utf-8"?>
<sst xmlns="http://schemas.openxmlformats.org/spreadsheetml/2006/main" count="218" uniqueCount="105">
  <si>
    <t>ตาราง</t>
  </si>
  <si>
    <t>Table</t>
  </si>
  <si>
    <t>เดือน</t>
  </si>
  <si>
    <t>Monthly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</si>
  <si>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</si>
  <si>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</si>
  <si>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</si>
  <si>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</si>
  <si>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</si>
  <si>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</si>
  <si>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</si>
  <si>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</si>
  <si>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</si>
  <si>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</si>
  <si>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</si>
  <si>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</si>
  <si>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</si>
  <si>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</si>
  <si>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</si>
  <si>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</si>
  <si>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</si>
  <si>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</si>
  <si>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</si>
  <si>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</si>
  <si>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</si>
  <si>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</si>
  <si>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</si>
  <si>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</si>
  <si>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</si>
  <si>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</si>
  <si>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(มิลลิเมตร  mm.)</t>
  </si>
  <si>
    <t xml:space="preserve"> -</t>
  </si>
  <si>
    <t xml:space="preserve">ปริมาณฝนเป็นรายเดือน พ.ศ. </t>
  </si>
  <si>
    <t xml:space="preserve">Monthly Rainfall Data: </t>
  </si>
  <si>
    <t>ปริมาณฝน 
Rainfall</t>
  </si>
  <si>
    <t xml:space="preserve">จำนวนวัน 
ที่ฝนตก 
No. of rainy 
day </t>
  </si>
  <si>
    <t>ปริมาณฝน 
สูงสุด 
Daily maximum 
rainfall</t>
  </si>
  <si>
    <t>ปริมาณฝน
Rainfall</t>
  </si>
  <si>
    <t>จำนวนวัน
ที่ฝนตก
No. of rainy
day</t>
  </si>
  <si>
    <t>ปริมาณฝน
สูงสุด
Daily maximum
rainfall</t>
  </si>
  <si>
    <t>2559 (2016)</t>
  </si>
  <si>
    <t>2560 (2017)</t>
  </si>
  <si>
    <t>20</t>
  </si>
  <si>
    <t>SPB2008</t>
  </si>
  <si>
    <t>RegionID</t>
  </si>
  <si>
    <t>RegionName</t>
  </si>
  <si>
    <t>ProvinceID</t>
  </si>
  <si>
    <t>ProvinceName</t>
  </si>
  <si>
    <t>MonthlyRainfallY1</t>
  </si>
  <si>
    <t>MonthlyRainfallNoOfRainyDayY1</t>
  </si>
  <si>
    <t>MonthlyRainfallDailyMaximumRainfallY1</t>
  </si>
  <si>
    <t>MonthlyRainfallDateOfDailyMaximumRainfallY1</t>
  </si>
  <si>
    <t>วันที่ปริมาณ   
ฝนสูงที่สุด 
Date of daily 
maximum rainfall</t>
  </si>
  <si>
    <t xml:space="preserve">  วันที่ปริมาณ  
ฝนสูงที่สุด
Date of daily
maximum rainfall</t>
  </si>
  <si>
    <t>DistrictID</t>
  </si>
  <si>
    <t>DistrictName</t>
  </si>
  <si>
    <t>MeteorologicalStationMonthlyTh</t>
  </si>
  <si>
    <t>MeteorologicalStationMonthlyEn</t>
  </si>
  <si>
    <t>StationID</t>
  </si>
  <si>
    <t>MeteorologicalStationMonthlyID</t>
  </si>
  <si>
    <t>StationName</t>
  </si>
  <si>
    <t>000</t>
  </si>
  <si>
    <t>Y00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</si>
  <si>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</si>
  <si>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</si>
  <si>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</si>
  <si>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</si>
  <si>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</si>
  <si>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</si>
  <si>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</si>
  <si>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</si>
  <si>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</si>
  <si>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</si>
  <si>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</si>
  <si>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</si>
  <si>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YearMonthlyID</t>
  </si>
  <si>
    <t>MonthlyRainfallY2</t>
  </si>
  <si>
    <t>MonthlyRainfallNoOfRainyDayY2</t>
  </si>
  <si>
    <t>MonthlyRainfallDailyMaximumRainfallY2</t>
  </si>
  <si>
    <t>MonthlyRainfallDateOfDailyMaximumRainfallY2</t>
  </si>
  <si>
    <t>พิษณุโลก</t>
  </si>
  <si>
    <t>ภาคเหนือ</t>
  </si>
  <si>
    <t>3</t>
  </si>
  <si>
    <t>65</t>
  </si>
  <si>
    <t>36501</t>
  </si>
  <si>
    <t>อำเภอเมืองพิษณุโลก</t>
  </si>
  <si>
    <t>378201</t>
  </si>
  <si>
    <t>สถานีตรวจอากาศพิษณุโลก</t>
  </si>
  <si>
    <t>Phitsanulok  Meteorological station</t>
  </si>
  <si>
    <t xml:space="preserve">    ที่มา:  สถานีอุตุนิยมวิทยาพิษณุโลก</t>
  </si>
  <si>
    <t xml:space="preserve">Source:  Phitsanulok Meteorological Station </t>
  </si>
  <si>
    <t>36501378201000</t>
  </si>
  <si>
    <t>36501378201Y00</t>
  </si>
  <si>
    <t>36501378201M01</t>
  </si>
  <si>
    <t>36501378201M02</t>
  </si>
  <si>
    <t>36501378201M03</t>
  </si>
  <si>
    <t>36501378201M04</t>
  </si>
  <si>
    <t>36501378201M05</t>
  </si>
  <si>
    <t>36501378201M06</t>
  </si>
  <si>
    <t>36501378201M07</t>
  </si>
  <si>
    <t>36501378201M08</t>
  </si>
  <si>
    <t>36501378201M09</t>
  </si>
  <si>
    <t>36501378201M10</t>
  </si>
  <si>
    <t>36501378201M11</t>
  </si>
  <si>
    <t>36501378201M12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</si>
</sst>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0.0"/>
  </numFmts>
  <fonts count="17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14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6" fillId="0" borderId="0" xfId="15"/>
    <xf numFmtId="49" fontId="12" fillId="0" borderId="0" xfId="0" applyNumberFormat="1" applyFont="1" applyFill="1" applyBorder="1" applyAlignment="1">
      <alignment wrapText="1"/>
    </xf>
    <xf numFmtId="0" fontId="12" fillId="2" borderId="15" xfId="0" applyFont="1" applyFill="1" applyBorder="1" applyAlignment="1">
      <alignment wrapText="1"/>
    </xf>
    <xf numFmtId="49" fontId="12" fillId="2" borderId="13" xfId="0" applyNumberFormat="1" applyFont="1" applyFill="1" applyBorder="1" applyAlignment="1">
      <alignment wrapText="1"/>
    </xf>
    <xf numFmtId="49" fontId="12" fillId="2" borderId="15" xfId="0" applyNumberFormat="1" applyFont="1" applyFill="1" applyBorder="1" applyAlignment="1">
      <alignment wrapText="1"/>
    </xf>
    <xf numFmtId="49" fontId="12" fillId="2" borderId="14" xfId="0" applyNumberFormat="1" applyFont="1" applyFill="1" applyBorder="1" applyAlignment="1">
      <alignment wrapText="1"/>
    </xf>
    <xf numFmtId="2" fontId="12" fillId="2" borderId="15" xfId="13" applyNumberFormat="1" applyFont="1" applyFill="1" applyBorder="1" applyAlignment="1">
      <alignment wrapText="1"/>
    </xf>
    <xf numFmtId="2" fontId="12" fillId="2" borderId="15" xfId="14" applyNumberFormat="1" applyFont="1" applyFill="1" applyBorder="1" applyAlignment="1">
      <alignment wrapText="1"/>
    </xf>
    <xf numFmtId="0" fontId="4" fillId="3" borderId="0" xfId="0" quotePrefix="1" applyFont="1" applyFill="1" applyBorder="1"/>
    <xf numFmtId="49" fontId="4" fillId="3" borderId="0" xfId="0" applyNumberFormat="1" applyFont="1" applyFill="1"/>
    <xf numFmtId="0" fontId="3" fillId="3" borderId="0" xfId="0" applyFont="1" applyFill="1"/>
    <xf numFmtId="49" fontId="3" fillId="3" borderId="0" xfId="0" applyNumberFormat="1" applyFont="1" applyFill="1" applyAlignment="1">
      <alignment horizontal="right"/>
    </xf>
    <xf numFmtId="188" fontId="4" fillId="3" borderId="0" xfId="0" applyNumberFormat="1" applyFont="1" applyFill="1" applyAlignment="1">
      <alignment horizontal="left"/>
    </xf>
    <xf numFmtId="188" fontId="4" fillId="3" borderId="0" xfId="0" applyNumberFormat="1" applyFont="1" applyFill="1" applyAlignment="1">
      <alignment horizontal="center"/>
    </xf>
    <xf numFmtId="0" fontId="13" fillId="4" borderId="11" xfId="0" applyFont="1" applyFill="1" applyBorder="1"/>
    <xf numFmtId="0" fontId="13" fillId="4" borderId="1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/>
    <xf numFmtId="0" fontId="13" fillId="4" borderId="11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5" fillId="0" borderId="0" xfId="0" applyFont="1"/>
    <xf numFmtId="0" fontId="12" fillId="0" borderId="0" xfId="0" applyFont="1"/>
    <xf numFmtId="0" fontId="16" fillId="0" borderId="0" xfId="0" applyFont="1" applyBorder="1" applyAlignment="1">
      <alignment horizontal="left" vertical="center" wrapText="1"/>
    </xf>
    <xf numFmtId="0" fontId="16" fillId="0" borderId="1" xfId="5" applyFont="1" applyBorder="1" applyAlignment="1">
      <alignment horizontal="right" indent="1"/>
    </xf>
    <xf numFmtId="0" fontId="16" fillId="0" borderId="7" xfId="5" applyFont="1" applyBorder="1" applyAlignment="1">
      <alignment horizontal="right" indent="1"/>
    </xf>
    <xf numFmtId="188" fontId="16" fillId="0" borderId="7" xfId="5" quotePrefix="1" applyNumberFormat="1" applyFont="1" applyBorder="1" applyAlignment="1">
      <alignment horizontal="right" indent="1"/>
    </xf>
    <xf numFmtId="1" fontId="16" fillId="0" borderId="7" xfId="5" quotePrefix="1" applyNumberFormat="1" applyFont="1" applyBorder="1" applyAlignment="1">
      <alignment horizontal="right" indent="1"/>
    </xf>
    <xf numFmtId="0" fontId="15" fillId="0" borderId="7" xfId="5" applyFont="1" applyBorder="1" applyAlignment="1">
      <alignment horizontal="right" indent="1"/>
    </xf>
    <xf numFmtId="0" fontId="15" fillId="0" borderId="0" xfId="5" applyFont="1" applyBorder="1" applyAlignment="1">
      <alignment horizontal="right" indent="1"/>
    </xf>
    <xf numFmtId="188" fontId="15" fillId="0" borderId="7" xfId="5" applyNumberFormat="1" applyFont="1" applyBorder="1" applyAlignment="1">
      <alignment horizontal="right" indent="1"/>
    </xf>
    <xf numFmtId="1" fontId="15" fillId="0" borderId="7" xfId="5" quotePrefix="1" applyNumberFormat="1" applyFont="1" applyBorder="1" applyAlignment="1">
      <alignment horizontal="right" indent="1"/>
    </xf>
    <xf numFmtId="1" fontId="15" fillId="0" borderId="7" xfId="5" applyNumberFormat="1" applyFont="1" applyBorder="1" applyAlignment="1">
      <alignment horizontal="right" indent="1"/>
    </xf>
    <xf numFmtId="49" fontId="3" fillId="3" borderId="5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wrapText="1"/>
    </xf>
    <xf numFmtId="49" fontId="3" fillId="3" borderId="7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/>
    <xf numFmtId="49" fontId="3" fillId="3" borderId="11" xfId="0" applyNumberFormat="1" applyFont="1" applyFill="1" applyBorder="1"/>
  </cellXfs>
  <cellStyles count="21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9"/>
    <cellStyle name="Normal 3" xfId="15"/>
    <cellStyle name="Normal 4" xfId="9"/>
    <cellStyle name="Normal 4 2_แบบสำรวจการกรอกข้อมูลขยะ 2557_สสภ. 1" xfId="11"/>
    <cellStyle name="Normal 4_แบบสำรวจการกรอกข้อมูลขยะ 2557 สสภ. 7 Gig edit 20150112" xfId="20"/>
    <cellStyle name="Normal_Sheet1" xfId="13"/>
    <cellStyle name="เครื่องหมายจุลภาค 2 2" xfId="17"/>
    <cellStyle name="เครื่องหมายจุลภาค 3" xfId="8"/>
    <cellStyle name="ปกติ 2" xfId="3"/>
    <cellStyle name="ปกติ 2 2" xfId="14"/>
    <cellStyle name="ปกติ 2 2 2" xfId="18"/>
    <cellStyle name="ปกติ 2 3" xfId="16"/>
    <cellStyle name="ปกติ 3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35</xdr:row>
      <xdr:rowOff>66675</xdr:rowOff>
    </xdr:from>
    <xdr:to>
      <xdr:col>23</xdr:col>
      <xdr:colOff>0</xdr:colOff>
      <xdr:row>36</xdr:row>
      <xdr:rowOff>180975</xdr:rowOff>
    </xdr:to>
    <xdr:sp macro="" textlink="">
      <xdr:nvSpPr>
        <xdr:cNvPr id="17566" name="Text Box 10">
          <a:extLst>
            <a:ext uri="{FF2B5EF4-FFF2-40B4-BE49-F238E27FC236}">
              <a16:creationId xmlns="" xmlns:a16="http://schemas.microsoft.com/office/drawing/2014/main" id="{00000000-0008-0000-0700-00009E440000}"/>
            </a:ext>
          </a:extLst>
        </xdr:cNvPr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29</xdr:row>
      <xdr:rowOff>133350</xdr:rowOff>
    </xdr:from>
    <xdr:to>
      <xdr:col>23</xdr:col>
      <xdr:colOff>0</xdr:colOff>
      <xdr:row>35</xdr:row>
      <xdr:rowOff>190500</xdr:rowOff>
    </xdr:to>
    <xdr:sp macro="" textlink="">
      <xdr:nvSpPr>
        <xdr:cNvPr id="2059" name="Text Box 11">
          <a:extLst>
            <a:ext uri="{FF2B5EF4-FFF2-40B4-BE49-F238E27FC236}">
              <a16:creationId xmlns="" xmlns:a16="http://schemas.microsoft.com/office/drawing/2014/main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94" name="Table194" displayName="Table194" ref="A9:T23" tableType="xml" totalsRowShown="0" headerRowDxfId="24" dataDxfId="22" headerRowBorderDxfId="23" tableBorderDxfId="21" totalsRowBorderDxfId="20">
  <autoFilter ref="A9:T23"/>
  <tableColumns count="20">
    <tableColumn id="2" uniqueName="RegionID" name="RegionID" dataDxfId="19">
      <xmlColumnPr mapId="29" xpath="/XMLDocumentSPB2008/DataCell/CellRow/MeteorologicalStationMonthlyTh/@RegionID" xmlDataType="integer"/>
    </tableColumn>
    <tableColumn id="3" uniqueName="RegionName" name="RegionName" dataDxfId="18">
      <xmlColumnPr mapId="29" xpath="/XMLDocumentSPB2008/DataCell/CellRow/MeteorologicalStationMonthlyTh/@RegionName" xmlDataType="string"/>
    </tableColumn>
    <tableColumn id="4" uniqueName="ProvinceID" name="ProvinceID" dataDxfId="17">
      <xmlColumnPr mapId="29" xpath="/XMLDocumentSPB2008/DataCell/CellRow/MeteorologicalStationMonthlyTh/@ProvinceID" xmlDataType="integer"/>
    </tableColumn>
    <tableColumn id="5" uniqueName="ProvinceName" name="ProvinceName" dataDxfId="16">
      <xmlColumnPr mapId="29" xpath="/XMLDocumentSPB2008/DataCell/CellRow/MeteorologicalStationMonthlyTh/@ProvinceName" xmlDataType="string"/>
    </tableColumn>
    <tableColumn id="6" uniqueName="DistrictID" name="DistrictID" dataDxfId="15">
      <xmlColumnPr mapId="29" xpath="/XMLDocumentSPB2008/DataCell/CellRow/MeteorologicalStationMonthlyTh/@DistrictID" xmlDataType="integer"/>
    </tableColumn>
    <tableColumn id="7" uniqueName="DistrictName" name="DistrictName" dataDxfId="14">
      <xmlColumnPr mapId="29" xpath="/XMLDocumentSPB2008/DataCell/CellRow/MeteorologicalStationMonthlyTh/@DistrictName" xmlDataType="string"/>
    </tableColumn>
    <tableColumn id="8" uniqueName="StationID" name="StationID" dataDxfId="13">
      <xmlColumnPr mapId="29" xpath="/XMLDocumentSPB2008/DataCell/CellRow/MeteorologicalStationMonthlyTh/@StationID" xmlDataType="integer"/>
    </tableColumn>
    <tableColumn id="9" uniqueName="StationName" name="StationName" dataDxfId="12">
      <xmlColumnPr mapId="29" xpath="/XMLDocumentSPB2008/DataCell/CellRow/MeteorologicalStationMonthlyTh/@StationName" xmlDataType="string"/>
    </tableColumn>
    <tableColumn id="21" uniqueName="YearMonthlyID" name="YearMonthlyID" dataDxfId="11">
      <xmlColumnPr mapId="29" xpath="/XMLDocumentSPB2008/DataCell/CellRow/MeteorologicalStationMonthlyTh/@YearMonthlyID" xmlDataType="integer"/>
    </tableColumn>
    <tableColumn id="10" uniqueName="ID" name="MeteorologicalStationMonthlyID" dataDxfId="10">
      <xmlColumnPr mapId="29" xpath="/XMLDocumentSPB2008/DataCell/CellRow/MeteorologicalStationMonthlyTh/@ID" xmlDataType="integer"/>
    </tableColumn>
    <tableColumn id="11" uniqueName="value" name="MeteorologicalStationMonthlyTh" dataDxfId="9">
      <xmlColumnPr mapId="29" xpath="/XMLDocumentSPB2008/DataCell/CellRow/MeteorologicalStationMonthlyTh/@value" xmlDataType="string"/>
    </tableColumn>
    <tableColumn id="12" uniqueName="MonthlyRainfallY1" name="MonthlyRainfallY1" dataDxfId="8">
      <xmlColumnPr mapId="29" xpath="/XMLDocumentSPB2008/DataCell/CellRow/MonthlyRainfallY1" xmlDataType="double"/>
    </tableColumn>
    <tableColumn id="13" uniqueName="MonthlyRainfallNoOfRainyDayY1" name="MonthlyRainfallNoOfRainyDayY1" dataDxfId="7">
      <xmlColumnPr mapId="29" xpath="/XMLDocumentSPB2008/DataCell/CellRow/MonthlyRainfallNoOfRainyDayY1" xmlDataType="double"/>
    </tableColumn>
    <tableColumn id="14" uniqueName="MonthlyRainfallDailyMaximumRainfallY1" name="MonthlyRainfallDailyMaximumRainfallY1" dataDxfId="6">
      <xmlColumnPr mapId="29" xpath="/XMLDocumentSPB2008/DataCell/CellRow/MonthlyRainfallDailyMaximumRainfallY1" xmlDataType="double"/>
    </tableColumn>
    <tableColumn id="15" uniqueName="MonthlyRainfallDateOfDailyMaximumRainfallY1" name="MonthlyRainfallDateOfDailyMaximumRainfallY1" dataDxfId="5">
      <xmlColumnPr mapId="29" xpath="/XMLDocumentSPB2008/DataCell/CellRow/MonthlyRainfallDateOfDailyMaximumRainfallY1" xmlDataType="double"/>
    </tableColumn>
    <tableColumn id="16" uniqueName="MonthlyRainfallY2" name="MonthlyRainfallY2" dataDxfId="4">
      <xmlColumnPr mapId="29" xpath="/XMLDocumentSPB2008/DataCell/CellRow/MonthlyRainfallY2" xmlDataType="double"/>
    </tableColumn>
    <tableColumn id="17" uniqueName="MonthlyRainfallNoOfRainyDayY2" name="MonthlyRainfallNoOfRainyDayY2" dataDxfId="3">
      <xmlColumnPr mapId="29" xpath="/XMLDocumentSPB2008/DataCell/CellRow/MonthlyRainfallNoOfRainyDayY2" xmlDataType="double"/>
    </tableColumn>
    <tableColumn id="18" uniqueName="MonthlyRainfallDailyMaximumRainfallY2" name="MonthlyRainfallDailyMaximumRainfallY2" dataDxfId="2">
      <xmlColumnPr mapId="29" xpath="/XMLDocumentSPB2008/DataCell/CellRow/MonthlyRainfallDailyMaximumRainfallY2" xmlDataType="double"/>
    </tableColumn>
    <tableColumn id="19" uniqueName="MonthlyRainfallDateOfDailyMaximumRainfallY2" name="MonthlyRainfallDateOfDailyMaximumRainfallY2" dataDxfId="1">
      <xmlColumnPr mapId="29" xpath="/XMLDocumentSPB2008/DataCell/CellRow/MonthlyRainfallDateOfDailyMaximumRainfallY2" xmlDataType="double"/>
    </tableColumn>
    <tableColumn id="20" uniqueName="value" name="MeteorologicalStationMonthlyEn" dataDxfId="0">
      <xmlColumnPr mapId="29" xpath="/XMLDocumentSPB2008/DataCell/CellRow/MeteorologicalStationMonthl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40" r="A1" connectionId="0">
    <xmlCellPr id="1" uniqueName="Province">
      <xmlPr mapId="29" xpath="/XMLDocumentSPB2008/Province" xmlDataType="integer"/>
    </xmlCellPr>
  </singleXmlCell>
  <singleXmlCell id="341" r="A2" connectionId="0">
    <xmlCellPr id="1" uniqueName="StatBranch">
      <xmlPr mapId="29" xpath="/XMLDocumentSPB2008/StatBranch" xmlDataType="integer"/>
    </xmlCellPr>
  </singleXmlCell>
  <singleXmlCell id="342" r="A3" connectionId="0">
    <xmlCellPr id="1" uniqueName="SheetExcel">
      <xmlPr mapId="29" xpath="/XMLDocumentSPB2008/SheetExcel" xmlDataType="string"/>
    </xmlCellPr>
  </singleXmlCell>
  <singleXmlCell id="343" r="B1" connectionId="0">
    <xmlCellPr id="1" uniqueName="LabelName">
      <xmlPr mapId="29" xpath="/XMLDocumentSPB2008/TitleHeading/TitleTh/LabelName" xmlDataType="string"/>
    </xmlCellPr>
  </singleXmlCell>
  <singleXmlCell id="344" r="C1" connectionId="0">
    <xmlCellPr id="1" uniqueName="TableNo">
      <xmlPr mapId="29" xpath="/XMLDocumentSPB2008/TitleHeading/TitleTh/TableNo" xmlDataType="double"/>
    </xmlCellPr>
  </singleXmlCell>
  <singleXmlCell id="345" r="D1" connectionId="0">
    <xmlCellPr id="1" uniqueName="TableName">
      <xmlPr mapId="29" xpath="/XMLDocumentSPB2008/TitleHeading/TitleTh/TableName" xmlDataType="string"/>
    </xmlCellPr>
  </singleXmlCell>
  <singleXmlCell id="346" r="H1" connectionId="0">
    <xmlCellPr id="1" uniqueName="TitleYearStart">
      <xmlPr mapId="29" xpath="/XMLDocumentSPB2008/TitleHeading/TitleTh/TitleYearStart" xmlDataType="integer"/>
    </xmlCellPr>
  </singleXmlCell>
  <singleXmlCell id="347" r="J1" connectionId="0">
    <xmlCellPr id="1" uniqueName="TitleYearEnd">
      <xmlPr mapId="29" xpath="/XMLDocumentSPB2008/TitleHeading/TitleTh/TitleYearEnd" xmlDataType="integer"/>
    </xmlCellPr>
  </singleXmlCell>
  <singleXmlCell id="348" r="B2" connectionId="0">
    <xmlCellPr id="1" uniqueName="LabelName">
      <xmlPr mapId="29" xpath="/XMLDocumentSPB2008/TitleHeading/TitleEn/LabelName" xmlDataType="string"/>
    </xmlCellPr>
  </singleXmlCell>
  <singleXmlCell id="349" r="C2" connectionId="0">
    <xmlCellPr id="1" uniqueName="TableNo">
      <xmlPr mapId="29" xpath="/XMLDocumentSPB2008/TitleHeading/TitleEn/TableNo" xmlDataType="double"/>
    </xmlCellPr>
  </singleXmlCell>
  <singleXmlCell id="350" r="D2" connectionId="0">
    <xmlCellPr id="1" uniqueName="TableName">
      <xmlPr mapId="29" xpath="/XMLDocumentSPB2008/TitleHeading/TitleEn/TableName" xmlDataType="string"/>
    </xmlCellPr>
  </singleXmlCell>
  <singleXmlCell id="351" r="H2" connectionId="0">
    <xmlCellPr id="1" uniqueName="TitleYearStart">
      <xmlPr mapId="29" xpath="/XMLDocumentSPB2008/TitleHeading/TitleEn/TitleYearStart" xmlDataType="integer"/>
    </xmlCellPr>
  </singleXmlCell>
  <singleXmlCell id="352" r="J2" connectionId="0">
    <xmlCellPr id="1" uniqueName="TitleYearEnd">
      <xmlPr mapId="29" xpath="/XMLDocumentSPB2008/TitleHeading/TitleEn/TitleYearEnd" xmlDataType="integer"/>
    </xmlCellPr>
  </singleXmlCell>
  <singleXmlCell id="353" r="K4" connectionId="0">
    <xmlCellPr id="1" uniqueName="MonthlyTh">
      <xmlPr mapId="29" xpath="/XMLDocumentSPB2008/ColumnAll/CornerTh/MonthlyTh" xmlDataType="string"/>
    </xmlCellPr>
  </singleXmlCell>
  <singleXmlCell id="354" r="L4" connectionId="0">
    <xmlCellPr id="1" uniqueName="MonthlyRainfallY1">
      <xmlPr mapId="29" xpath="/XMLDocumentSPB2008/ColumnAll/ColumnHeading/Year/Y1/MonthlyRainfallY1" xmlDataType="string"/>
    </xmlCellPr>
  </singleXmlCell>
  <singleXmlCell id="355" r="L5" connectionId="0">
    <xmlCellPr id="1" uniqueName="MonthlyRainfallY1">
      <xmlPr mapId="29" xpath="/XMLDocumentSPB2008/ColumnAll/ColumnHeading/Year/Y1/MonthlyRainfallGroup/MonthlyRainfall/MonthlyRainfallY1" xmlDataType="string"/>
    </xmlCellPr>
  </singleXmlCell>
  <singleXmlCell id="356" r="M5" connectionId="0">
    <xmlCellPr id="1" uniqueName="MonthlyRainfallNoOfRainyDayY1">
      <xmlPr mapId="29" xpath="/XMLDocumentSPB2008/ColumnAll/ColumnHeading/Year/Y1/MonthlyRainfallGroup/MonthlyRainfallNoOfRainyDay/MonthlyRainfallNoOfRainyDayY1" xmlDataType="string"/>
    </xmlCellPr>
  </singleXmlCell>
  <singleXmlCell id="357" r="N5" connectionId="0">
    <xmlCellPr id="1" uniqueName="MonthlyRainfallDailyMaximumRainfallY1">
      <xmlPr mapId="29" xpath="/XMLDocumentSPB2008/ColumnAll/ColumnHeading/Year/Y1/MonthlyRainfallGroup/MonthlyRainfallDailyMaximumRainfall/MonthlyRainfallDailyMaximumRainfallY1" xmlDataType="string"/>
    </xmlCellPr>
  </singleXmlCell>
  <singleXmlCell id="358" r="O5" connectionId="0">
    <xmlCellPr id="1" uniqueName="MonthlyRainfallDateOfDailyMaximumRainfallY1">
      <xmlPr mapId="29" xpath="/XMLDocumentSPB2008/ColumnAll/ColumnHeading/Year/Y1/MonthlyRainfallGroup/MonthlyRainfallDateOfDailyMaximumRainfall/MonthlyRainfallDateOfDailyMaximumRainfallY1" xmlDataType="string"/>
    </xmlCellPr>
  </singleXmlCell>
  <singleXmlCell id="359" r="P4" connectionId="0">
    <xmlCellPr id="1" uniqueName="MonthlyRainfallY2">
      <xmlPr mapId="29" xpath="/XMLDocumentSPB2008/ColumnAll/ColumnHeading/Year/Y2/MonthlyRainfallY2" xmlDataType="string"/>
    </xmlCellPr>
  </singleXmlCell>
  <singleXmlCell id="360" r="P5" connectionId="0">
    <xmlCellPr id="1" uniqueName="MonthlyRainfallY2">
      <xmlPr mapId="29" xpath="/XMLDocumentSPB2008/ColumnAll/ColumnHeading/Year/Y2/MonthlyRainfallGroup/MonthlyRainfall/MonthlyRainfallY2" xmlDataType="string"/>
    </xmlCellPr>
  </singleXmlCell>
  <singleXmlCell id="361" r="Q5" connectionId="0">
    <xmlCellPr id="1" uniqueName="MonthlyRainfallNoOfRainyDayY2">
      <xmlPr mapId="29" xpath="/XMLDocumentSPB2008/ColumnAll/ColumnHeading/Year/Y2/MonthlyRainfallGroup/MonthlyRainfallNoOfRainyDay/MonthlyRainfallNoOfRainyDayY2" xmlDataType="string"/>
    </xmlCellPr>
  </singleXmlCell>
  <singleXmlCell id="362" r="R5" connectionId="0">
    <xmlCellPr id="1" uniqueName="MonthlyRainfallDailyMaximumRainfallY2">
      <xmlPr mapId="29" xpath="/XMLDocumentSPB2008/ColumnAll/ColumnHeading/Year/Y2/MonthlyRainfallGroup/MonthlyRainfallDailyMaximumRainfall/MonthlyRainfallDailyMaximumRainfallY2" xmlDataType="string"/>
    </xmlCellPr>
  </singleXmlCell>
  <singleXmlCell id="363" r="S5" connectionId="0">
    <xmlCellPr id="1" uniqueName="MonthlyRainfallDateOfDailyMaximumRainfallY2">
      <xmlPr mapId="29" xpath="/XMLDocumentSPB2008/ColumnAll/ColumnHeading/Year/Y2/MonthlyRainfallGroup/MonthlyRainfallDateOfDailyMaximumRainfall/MonthlyRainfallDateOfDailyMaximumRainfallY2" xmlDataType="string"/>
    </xmlCellPr>
  </singleXmlCell>
  <singleXmlCell id="364" r="T4" connectionId="0">
    <xmlCellPr id="1" uniqueName="MonthlyEn">
      <xmlPr mapId="29" xpath="/XMLDocumentSPB2008/ColumnAll/CornerEn/MonthlyEn" xmlDataType="string"/>
    </xmlCellPr>
  </singleXmlCell>
  <singleXmlCell id="365" r="T3" connectionId="0">
    <xmlCellPr id="1" uniqueName="Measures">
      <xmlPr mapId="29" xpath="/XMLDocumentSPB2008/TitleHeading/Measures" xmlDataType="string"/>
    </xmlCellPr>
  </singleXmlCell>
  <singleXmlCell id="366" r="B25" connectionId="0">
    <xmlCellPr id="1" uniqueName="SourcesTh1">
      <xmlPr mapId="29" xpath="/XMLDocumentSPB2008/FooterAll/Sources/SourcesLabelTh/SourcesTh1" xmlDataType="string"/>
    </xmlCellPr>
  </singleXmlCell>
  <singleXmlCell id="367" r="B26" connectionId="0">
    <xmlCellPr id="1" uniqueName="SourcesEn1">
      <xmlPr mapId="29" xpath="/XMLDocumentSPB2008/FooterAll/Sources/SourcesLabelEn/SourcesEn1" xmlDataType="string"/>
    </xmlCellPr>
  </singleXmlCell>
  <singleXmlCell id="368" r="T25" connectionId="0">
    <xmlCellPr id="1" uniqueName="PagesNo">
      <xmlPr mapId="29" xpath="/XMLDocumentSPB2008/Pages/PagesNo" xmlDataType="integer"/>
    </xmlCellPr>
  </singleXmlCell>
  <singleXmlCell id="369" r="T26" connectionId="0">
    <xmlCellPr id="1" uniqueName="PagesAll">
      <xmlPr mapId="29" xpath="/XMLDocumentSPB2008/Pages/PagesAll" xmlDataType="integer"/>
    </xmlCellPr>
  </singleXmlCell>
  <singleXmlCell id="370" r="T27" connectionId="0">
    <xmlCellPr id="1" uniqueName="LinesNo">
      <xmlPr mapId="29" xpath="/XMLDocumentSPB2008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tabSelected="1" workbookViewId="0">
      <selection activeCell="F27" sqref="F27"/>
    </sheetView>
  </sheetViews>
  <sheetFormatPr defaultColWidth="9.140625" defaultRowHeight="18.75"/>
  <cols>
    <col min="1" max="1" width="8.7109375" style="1" customWidth="1"/>
    <col min="2" max="2" width="16.140625" style="1" customWidth="1"/>
    <col min="3" max="3" width="7.5703125" style="1" customWidth="1"/>
    <col min="4" max="4" width="11.85546875" style="1" customWidth="1"/>
    <col min="5" max="5" width="7.5703125" style="1" customWidth="1"/>
    <col min="6" max="6" width="17.28515625" style="1" customWidth="1"/>
    <col min="7" max="7" width="7.5703125" style="1" customWidth="1"/>
    <col min="8" max="8" width="19.140625" style="1" customWidth="1"/>
    <col min="9" max="9" width="15" style="1" customWidth="1"/>
    <col min="10" max="10" width="19.140625" style="1" customWidth="1"/>
    <col min="11" max="11" width="20.28515625" style="1" customWidth="1"/>
    <col min="12" max="12" width="10.28515625" style="1" customWidth="1"/>
    <col min="13" max="13" width="10.7109375" style="1" customWidth="1"/>
    <col min="14" max="14" width="11.5703125" style="1" customWidth="1"/>
    <col min="15" max="15" width="13.140625" style="1" customWidth="1"/>
    <col min="16" max="18" width="10.7109375" style="1" customWidth="1"/>
    <col min="19" max="19" width="16.28515625" style="1" customWidth="1"/>
    <col min="20" max="20" width="23.5703125" style="1" customWidth="1"/>
    <col min="21" max="21" width="13.7109375" style="1" customWidth="1"/>
    <col min="22" max="22" width="0.42578125" style="1" hidden="1" customWidth="1"/>
    <col min="23" max="23" width="25" style="1" customWidth="1"/>
    <col min="24" max="16384" width="9.140625" style="1"/>
  </cols>
  <sheetData>
    <row r="1" spans="1:20">
      <c r="A1" s="3" t="s">
        <v>80</v>
      </c>
      <c r="B1" s="15" t="s">
        <v>0</v>
      </c>
      <c r="C1" s="19">
        <v>20.8</v>
      </c>
      <c r="D1" s="15" t="s">
        <v>32</v>
      </c>
      <c r="E1" s="16"/>
      <c r="F1" s="16"/>
      <c r="H1" s="4">
        <v>2559</v>
      </c>
      <c r="I1" s="4" t="s">
        <v>31</v>
      </c>
      <c r="J1" s="4">
        <v>2560</v>
      </c>
    </row>
    <row r="2" spans="1:20">
      <c r="A2" s="14" t="s">
        <v>42</v>
      </c>
      <c r="B2" s="15" t="s">
        <v>1</v>
      </c>
      <c r="C2" s="19">
        <v>20.8</v>
      </c>
      <c r="D2" s="15" t="s">
        <v>33</v>
      </c>
      <c r="E2" s="16"/>
      <c r="F2" s="16"/>
      <c r="H2" s="4">
        <v>2016</v>
      </c>
      <c r="I2" s="4" t="s">
        <v>31</v>
      </c>
      <c r="J2" s="4">
        <v>2017</v>
      </c>
    </row>
    <row r="3" spans="1:20">
      <c r="A3" s="18" t="s">
        <v>43</v>
      </c>
      <c r="B3" s="2"/>
      <c r="T3" s="17" t="s">
        <v>30</v>
      </c>
    </row>
    <row r="4" spans="1:20" ht="22.5" customHeight="1">
      <c r="A4" s="3"/>
      <c r="B4" s="3"/>
      <c r="C4" s="3"/>
      <c r="D4" s="3"/>
      <c r="E4" s="3"/>
      <c r="F4" s="3"/>
      <c r="G4" s="5"/>
      <c r="H4" s="5"/>
      <c r="I4" s="5"/>
      <c r="J4" s="5"/>
      <c r="K4" s="45" t="s">
        <v>2</v>
      </c>
      <c r="L4" s="41" t="s">
        <v>40</v>
      </c>
      <c r="M4" s="50"/>
      <c r="N4" s="50"/>
      <c r="O4" s="50"/>
      <c r="P4" s="41" t="s">
        <v>41</v>
      </c>
      <c r="Q4" s="52"/>
      <c r="R4" s="52"/>
      <c r="S4" s="53"/>
      <c r="T4" s="42" t="s">
        <v>3</v>
      </c>
    </row>
    <row r="5" spans="1:20" ht="4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1"/>
      <c r="L5" s="38" t="s">
        <v>34</v>
      </c>
      <c r="M5" s="38" t="s">
        <v>35</v>
      </c>
      <c r="N5" s="38" t="s">
        <v>36</v>
      </c>
      <c r="O5" s="47" t="s">
        <v>52</v>
      </c>
      <c r="P5" s="47" t="s">
        <v>37</v>
      </c>
      <c r="Q5" s="47" t="s">
        <v>38</v>
      </c>
      <c r="R5" s="47" t="s">
        <v>39</v>
      </c>
      <c r="S5" s="47" t="s">
        <v>53</v>
      </c>
      <c r="T5" s="43"/>
    </row>
    <row r="6" spans="1:20" ht="18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1"/>
      <c r="L6" s="39"/>
      <c r="M6" s="39"/>
      <c r="N6" s="39"/>
      <c r="O6" s="48"/>
      <c r="P6" s="48"/>
      <c r="Q6" s="48"/>
      <c r="R6" s="48"/>
      <c r="S6" s="48"/>
      <c r="T6" s="43"/>
    </row>
    <row r="7" spans="1:20" ht="18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1"/>
      <c r="L7" s="39"/>
      <c r="M7" s="39"/>
      <c r="N7" s="39"/>
      <c r="O7" s="48"/>
      <c r="P7" s="48"/>
      <c r="Q7" s="48"/>
      <c r="R7" s="48"/>
      <c r="S7" s="48"/>
      <c r="T7" s="43"/>
    </row>
    <row r="8" spans="1:20" ht="30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46"/>
      <c r="L8" s="40"/>
      <c r="M8" s="40"/>
      <c r="N8" s="40"/>
      <c r="O8" s="49"/>
      <c r="P8" s="49"/>
      <c r="Q8" s="49"/>
      <c r="R8" s="49"/>
      <c r="S8" s="49"/>
      <c r="T8" s="44"/>
    </row>
    <row r="9" spans="1:20" s="3" customFormat="1">
      <c r="A9" s="20" t="s">
        <v>44</v>
      </c>
      <c r="B9" s="20" t="s">
        <v>45</v>
      </c>
      <c r="C9" s="20" t="s">
        <v>46</v>
      </c>
      <c r="D9" s="20" t="s">
        <v>47</v>
      </c>
      <c r="E9" s="20" t="s">
        <v>54</v>
      </c>
      <c r="F9" s="20" t="s">
        <v>55</v>
      </c>
      <c r="G9" s="20" t="s">
        <v>58</v>
      </c>
      <c r="H9" s="20" t="s">
        <v>60</v>
      </c>
      <c r="I9" s="20" t="s">
        <v>75</v>
      </c>
      <c r="J9" s="20" t="s">
        <v>59</v>
      </c>
      <c r="K9" s="20" t="s">
        <v>56</v>
      </c>
      <c r="L9" s="21" t="s">
        <v>48</v>
      </c>
      <c r="M9" s="21" t="s">
        <v>49</v>
      </c>
      <c r="N9" s="21" t="s">
        <v>50</v>
      </c>
      <c r="O9" s="22" t="s">
        <v>51</v>
      </c>
      <c r="P9" s="23" t="s">
        <v>76</v>
      </c>
      <c r="Q9" s="23" t="s">
        <v>77</v>
      </c>
      <c r="R9" s="24" t="s">
        <v>78</v>
      </c>
      <c r="S9" s="25" t="s">
        <v>79</v>
      </c>
      <c r="T9" s="22" t="s">
        <v>57</v>
      </c>
    </row>
    <row r="10" spans="1:20" s="3" customFormat="1" ht="27.75" customHeight="1">
      <c r="A10" s="27" t="s">
        <v>82</v>
      </c>
      <c r="B10" s="27" t="s">
        <v>81</v>
      </c>
      <c r="C10" s="27" t="s">
        <v>83</v>
      </c>
      <c r="D10" s="27" t="s">
        <v>80</v>
      </c>
      <c r="E10" s="27" t="s">
        <v>84</v>
      </c>
      <c r="F10" s="27" t="s">
        <v>85</v>
      </c>
      <c r="G10" s="27" t="s">
        <v>86</v>
      </c>
      <c r="H10" s="27" t="s">
        <v>87</v>
      </c>
      <c r="I10" s="10" t="s">
        <v>61</v>
      </c>
      <c r="J10" s="8" t="s">
        <v>91</v>
      </c>
      <c r="K10" s="27" t="s">
        <v>87</v>
      </c>
      <c r="L10" s="12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28" t="s">
        <v>88</v>
      </c>
    </row>
    <row r="11" spans="1:20" ht="23.25" customHeight="1">
      <c r="A11" s="27" t="s">
        <v>82</v>
      </c>
      <c r="B11" s="27" t="s">
        <v>81</v>
      </c>
      <c r="C11" s="27" t="s">
        <v>83</v>
      </c>
      <c r="D11" s="27" t="s">
        <v>80</v>
      </c>
      <c r="E11" s="27" t="s">
        <v>84</v>
      </c>
      <c r="F11" s="27" t="s">
        <v>85</v>
      </c>
      <c r="G11" s="27" t="s">
        <v>86</v>
      </c>
      <c r="H11" s="27" t="s">
        <v>87</v>
      </c>
      <c r="I11" s="9" t="s">
        <v>62</v>
      </c>
      <c r="J11" s="8" t="s">
        <v>92</v>
      </c>
      <c r="K11" s="7" t="s">
        <v>4</v>
      </c>
      <c r="L11" s="29">
        <f>SUM(L12:L23)</f>
        <v>1380.8</v>
      </c>
      <c r="M11" s="30">
        <f>SUM(M12:M23)</f>
        <v>117</v>
      </c>
      <c r="N11" s="31">
        <f>MAX(N12:N23)</f>
        <v>118.8</v>
      </c>
      <c r="O11" s="32" t="s">
        <v>31</v>
      </c>
      <c r="P11" s="30">
        <f>SUM(P12:P23)</f>
        <v>1621.8000000000002</v>
      </c>
      <c r="Q11" s="30">
        <f>SUM(Q12:Q23)</f>
        <v>116</v>
      </c>
      <c r="R11" s="31">
        <f>MAX(R12:R23)</f>
        <v>114.4</v>
      </c>
      <c r="S11" s="32" t="s">
        <v>31</v>
      </c>
      <c r="T11" s="9" t="s">
        <v>5</v>
      </c>
    </row>
    <row r="12" spans="1:20" ht="23.25" customHeight="1">
      <c r="A12" s="27" t="s">
        <v>82</v>
      </c>
      <c r="B12" s="27" t="s">
        <v>81</v>
      </c>
      <c r="C12" s="27" t="s">
        <v>83</v>
      </c>
      <c r="D12" s="27" t="s">
        <v>80</v>
      </c>
      <c r="E12" s="27" t="s">
        <v>84</v>
      </c>
      <c r="F12" s="27" t="s">
        <v>85</v>
      </c>
      <c r="G12" s="27" t="s">
        <v>86</v>
      </c>
      <c r="H12" s="27" t="s">
        <v>87</v>
      </c>
      <c r="I12" s="9" t="s">
        <v>63</v>
      </c>
      <c r="J12" s="8" t="s">
        <v>93</v>
      </c>
      <c r="K12" s="7" t="s">
        <v>6</v>
      </c>
      <c r="L12" s="33">
        <v>43.1</v>
      </c>
      <c r="M12" s="34">
        <v>5</v>
      </c>
      <c r="N12" s="35">
        <v>15.1</v>
      </c>
      <c r="O12" s="36">
        <v>25</v>
      </c>
      <c r="P12" s="33">
        <v>21.9</v>
      </c>
      <c r="Q12" s="34">
        <v>5</v>
      </c>
      <c r="R12" s="35">
        <v>17.899999999999999</v>
      </c>
      <c r="S12" s="36">
        <v>10</v>
      </c>
      <c r="T12" s="9" t="s">
        <v>7</v>
      </c>
    </row>
    <row r="13" spans="1:20" ht="23.25" customHeight="1">
      <c r="A13" s="27" t="s">
        <v>82</v>
      </c>
      <c r="B13" s="27" t="s">
        <v>81</v>
      </c>
      <c r="C13" s="27" t="s">
        <v>83</v>
      </c>
      <c r="D13" s="27" t="s">
        <v>80</v>
      </c>
      <c r="E13" s="27" t="s">
        <v>84</v>
      </c>
      <c r="F13" s="27" t="s">
        <v>85</v>
      </c>
      <c r="G13" s="27" t="s">
        <v>86</v>
      </c>
      <c r="H13" s="27" t="s">
        <v>87</v>
      </c>
      <c r="I13" s="9" t="s">
        <v>64</v>
      </c>
      <c r="J13" s="8" t="s">
        <v>94</v>
      </c>
      <c r="K13" s="7" t="s">
        <v>8</v>
      </c>
      <c r="L13" s="32" t="s">
        <v>31</v>
      </c>
      <c r="M13" s="32" t="s">
        <v>31</v>
      </c>
      <c r="N13" s="32" t="s">
        <v>31</v>
      </c>
      <c r="O13" s="32" t="s">
        <v>31</v>
      </c>
      <c r="P13" s="32">
        <v>21.5</v>
      </c>
      <c r="Q13" s="32">
        <v>1</v>
      </c>
      <c r="R13" s="32">
        <v>20.5</v>
      </c>
      <c r="S13" s="32">
        <v>25</v>
      </c>
      <c r="T13" s="9" t="s">
        <v>9</v>
      </c>
    </row>
    <row r="14" spans="1:20" ht="23.25" customHeight="1">
      <c r="A14" s="27" t="s">
        <v>82</v>
      </c>
      <c r="B14" s="27" t="s">
        <v>81</v>
      </c>
      <c r="C14" s="27" t="s">
        <v>83</v>
      </c>
      <c r="D14" s="27" t="s">
        <v>80</v>
      </c>
      <c r="E14" s="27" t="s">
        <v>84</v>
      </c>
      <c r="F14" s="27" t="s">
        <v>85</v>
      </c>
      <c r="G14" s="27" t="s">
        <v>86</v>
      </c>
      <c r="H14" s="27" t="s">
        <v>87</v>
      </c>
      <c r="I14" s="9" t="s">
        <v>65</v>
      </c>
      <c r="J14" s="8" t="s">
        <v>95</v>
      </c>
      <c r="K14" s="7" t="s">
        <v>10</v>
      </c>
      <c r="L14" s="33">
        <v>0.2</v>
      </c>
      <c r="M14" s="34">
        <v>1</v>
      </c>
      <c r="N14" s="35">
        <v>0.2</v>
      </c>
      <c r="O14" s="36">
        <v>27</v>
      </c>
      <c r="P14" s="33">
        <v>77.3</v>
      </c>
      <c r="Q14" s="34">
        <v>5</v>
      </c>
      <c r="R14" s="35">
        <v>40.299999999999997</v>
      </c>
      <c r="S14" s="36">
        <v>27</v>
      </c>
      <c r="T14" s="9" t="s">
        <v>11</v>
      </c>
    </row>
    <row r="15" spans="1:20" ht="23.25" customHeight="1">
      <c r="A15" s="27" t="s">
        <v>82</v>
      </c>
      <c r="B15" s="27" t="s">
        <v>81</v>
      </c>
      <c r="C15" s="27" t="s">
        <v>83</v>
      </c>
      <c r="D15" s="27" t="s">
        <v>80</v>
      </c>
      <c r="E15" s="27" t="s">
        <v>84</v>
      </c>
      <c r="F15" s="27" t="s">
        <v>85</v>
      </c>
      <c r="G15" s="27" t="s">
        <v>86</v>
      </c>
      <c r="H15" s="27" t="s">
        <v>87</v>
      </c>
      <c r="I15" s="9" t="s">
        <v>66</v>
      </c>
      <c r="J15" s="8" t="s">
        <v>96</v>
      </c>
      <c r="K15" s="7" t="s">
        <v>12</v>
      </c>
      <c r="L15" s="33">
        <v>0.4</v>
      </c>
      <c r="M15" s="34">
        <v>1</v>
      </c>
      <c r="N15" s="35">
        <v>0.4</v>
      </c>
      <c r="O15" s="37">
        <v>21</v>
      </c>
      <c r="P15" s="33">
        <v>86.2</v>
      </c>
      <c r="Q15" s="34">
        <v>4</v>
      </c>
      <c r="R15" s="35">
        <v>67</v>
      </c>
      <c r="S15" s="37">
        <v>29</v>
      </c>
      <c r="T15" s="9" t="s">
        <v>13</v>
      </c>
    </row>
    <row r="16" spans="1:20" ht="23.25" customHeight="1">
      <c r="A16" s="27" t="s">
        <v>82</v>
      </c>
      <c r="B16" s="27" t="s">
        <v>81</v>
      </c>
      <c r="C16" s="27" t="s">
        <v>83</v>
      </c>
      <c r="D16" s="27" t="s">
        <v>80</v>
      </c>
      <c r="E16" s="27" t="s">
        <v>84</v>
      </c>
      <c r="F16" s="27" t="s">
        <v>85</v>
      </c>
      <c r="G16" s="27" t="s">
        <v>86</v>
      </c>
      <c r="H16" s="27" t="s">
        <v>87</v>
      </c>
      <c r="I16" s="9" t="s">
        <v>67</v>
      </c>
      <c r="J16" s="8" t="s">
        <v>97</v>
      </c>
      <c r="K16" s="7" t="s">
        <v>14</v>
      </c>
      <c r="L16" s="33">
        <v>247</v>
      </c>
      <c r="M16" s="34">
        <v>11</v>
      </c>
      <c r="N16" s="35">
        <v>118.8</v>
      </c>
      <c r="O16" s="36">
        <v>29</v>
      </c>
      <c r="P16" s="33">
        <v>196</v>
      </c>
      <c r="Q16" s="34">
        <v>10</v>
      </c>
      <c r="R16" s="35">
        <v>93.6</v>
      </c>
      <c r="S16" s="36">
        <v>16</v>
      </c>
      <c r="T16" s="9" t="s">
        <v>15</v>
      </c>
    </row>
    <row r="17" spans="1:20" ht="23.25" customHeight="1">
      <c r="A17" s="27" t="s">
        <v>82</v>
      </c>
      <c r="B17" s="27" t="s">
        <v>81</v>
      </c>
      <c r="C17" s="27" t="s">
        <v>83</v>
      </c>
      <c r="D17" s="27" t="s">
        <v>80</v>
      </c>
      <c r="E17" s="27" t="s">
        <v>84</v>
      </c>
      <c r="F17" s="27" t="s">
        <v>85</v>
      </c>
      <c r="G17" s="27" t="s">
        <v>86</v>
      </c>
      <c r="H17" s="27" t="s">
        <v>87</v>
      </c>
      <c r="I17" s="9" t="s">
        <v>68</v>
      </c>
      <c r="J17" s="8" t="s">
        <v>98</v>
      </c>
      <c r="K17" s="7" t="s">
        <v>16</v>
      </c>
      <c r="L17" s="33">
        <v>226.2</v>
      </c>
      <c r="M17" s="34">
        <v>22</v>
      </c>
      <c r="N17" s="35">
        <v>86.7</v>
      </c>
      <c r="O17" s="36">
        <v>30</v>
      </c>
      <c r="P17" s="33">
        <v>214.5</v>
      </c>
      <c r="Q17" s="34">
        <v>13</v>
      </c>
      <c r="R17" s="35">
        <v>48.6</v>
      </c>
      <c r="S17" s="36">
        <v>13</v>
      </c>
      <c r="T17" s="9" t="s">
        <v>17</v>
      </c>
    </row>
    <row r="18" spans="1:20" ht="23.25" customHeight="1">
      <c r="A18" s="27" t="s">
        <v>82</v>
      </c>
      <c r="B18" s="27" t="s">
        <v>81</v>
      </c>
      <c r="C18" s="27" t="s">
        <v>83</v>
      </c>
      <c r="D18" s="27" t="s">
        <v>80</v>
      </c>
      <c r="E18" s="27" t="s">
        <v>84</v>
      </c>
      <c r="F18" s="27" t="s">
        <v>85</v>
      </c>
      <c r="G18" s="27" t="s">
        <v>86</v>
      </c>
      <c r="H18" s="27" t="s">
        <v>87</v>
      </c>
      <c r="I18" s="9" t="s">
        <v>69</v>
      </c>
      <c r="J18" s="8" t="s">
        <v>99</v>
      </c>
      <c r="K18" s="7" t="s">
        <v>18</v>
      </c>
      <c r="L18" s="33">
        <v>223.7</v>
      </c>
      <c r="M18" s="34">
        <v>18</v>
      </c>
      <c r="N18" s="35">
        <v>57.3</v>
      </c>
      <c r="O18" s="36">
        <v>31</v>
      </c>
      <c r="P18" s="33">
        <v>282.39999999999998</v>
      </c>
      <c r="Q18" s="34">
        <v>21</v>
      </c>
      <c r="R18" s="35">
        <v>73.2</v>
      </c>
      <c r="S18" s="36">
        <v>11</v>
      </c>
      <c r="T18" s="9" t="s">
        <v>19</v>
      </c>
    </row>
    <row r="19" spans="1:20" ht="23.25" customHeight="1">
      <c r="A19" s="27" t="s">
        <v>82</v>
      </c>
      <c r="B19" s="27" t="s">
        <v>81</v>
      </c>
      <c r="C19" s="27" t="s">
        <v>83</v>
      </c>
      <c r="D19" s="27" t="s">
        <v>80</v>
      </c>
      <c r="E19" s="27" t="s">
        <v>84</v>
      </c>
      <c r="F19" s="27" t="s">
        <v>85</v>
      </c>
      <c r="G19" s="27" t="s">
        <v>86</v>
      </c>
      <c r="H19" s="27" t="s">
        <v>87</v>
      </c>
      <c r="I19" s="9" t="s">
        <v>70</v>
      </c>
      <c r="J19" s="8" t="s">
        <v>100</v>
      </c>
      <c r="K19" s="7" t="s">
        <v>20</v>
      </c>
      <c r="L19" s="33">
        <v>117.3</v>
      </c>
      <c r="M19" s="34">
        <v>17</v>
      </c>
      <c r="N19" s="35">
        <v>22.6</v>
      </c>
      <c r="O19" s="36">
        <v>31</v>
      </c>
      <c r="P19" s="33">
        <v>257.10000000000002</v>
      </c>
      <c r="Q19" s="34">
        <v>19</v>
      </c>
      <c r="R19" s="35">
        <v>97.3</v>
      </c>
      <c r="S19" s="36">
        <v>8</v>
      </c>
      <c r="T19" s="9" t="s">
        <v>21</v>
      </c>
    </row>
    <row r="20" spans="1:20" ht="23.25" customHeight="1">
      <c r="A20" s="27" t="s">
        <v>82</v>
      </c>
      <c r="B20" s="27" t="s">
        <v>81</v>
      </c>
      <c r="C20" s="27" t="s">
        <v>83</v>
      </c>
      <c r="D20" s="27" t="s">
        <v>80</v>
      </c>
      <c r="E20" s="27" t="s">
        <v>84</v>
      </c>
      <c r="F20" s="27" t="s">
        <v>85</v>
      </c>
      <c r="G20" s="27" t="s">
        <v>86</v>
      </c>
      <c r="H20" s="27" t="s">
        <v>87</v>
      </c>
      <c r="I20" s="9" t="s">
        <v>71</v>
      </c>
      <c r="J20" s="8" t="s">
        <v>101</v>
      </c>
      <c r="K20" s="7" t="s">
        <v>22</v>
      </c>
      <c r="L20" s="33">
        <v>278</v>
      </c>
      <c r="M20" s="34">
        <v>20</v>
      </c>
      <c r="N20" s="35">
        <v>42.7</v>
      </c>
      <c r="O20" s="36">
        <v>14</v>
      </c>
      <c r="P20" s="33">
        <v>303.5</v>
      </c>
      <c r="Q20" s="34">
        <v>15</v>
      </c>
      <c r="R20" s="35">
        <v>114.4</v>
      </c>
      <c r="S20" s="36">
        <v>15</v>
      </c>
      <c r="T20" s="9" t="s">
        <v>23</v>
      </c>
    </row>
    <row r="21" spans="1:20" ht="23.25" customHeight="1">
      <c r="A21" s="27" t="s">
        <v>82</v>
      </c>
      <c r="B21" s="27" t="s">
        <v>81</v>
      </c>
      <c r="C21" s="27" t="s">
        <v>83</v>
      </c>
      <c r="D21" s="27" t="s">
        <v>80</v>
      </c>
      <c r="E21" s="27" t="s">
        <v>84</v>
      </c>
      <c r="F21" s="27" t="s">
        <v>85</v>
      </c>
      <c r="G21" s="27" t="s">
        <v>86</v>
      </c>
      <c r="H21" s="27" t="s">
        <v>87</v>
      </c>
      <c r="I21" s="9" t="s">
        <v>72</v>
      </c>
      <c r="J21" s="8" t="s">
        <v>102</v>
      </c>
      <c r="K21" s="7" t="s">
        <v>24</v>
      </c>
      <c r="L21" s="33">
        <v>186.8</v>
      </c>
      <c r="M21" s="34">
        <v>15</v>
      </c>
      <c r="N21" s="35">
        <v>69.099999999999994</v>
      </c>
      <c r="O21" s="36">
        <v>3</v>
      </c>
      <c r="P21" s="33">
        <v>128.4</v>
      </c>
      <c r="Q21" s="34">
        <v>16</v>
      </c>
      <c r="R21" s="35">
        <v>32.1</v>
      </c>
      <c r="S21" s="36">
        <v>17</v>
      </c>
      <c r="T21" s="9" t="s">
        <v>25</v>
      </c>
    </row>
    <row r="22" spans="1:20" ht="23.25" customHeight="1">
      <c r="A22" s="27" t="s">
        <v>82</v>
      </c>
      <c r="B22" s="27" t="s">
        <v>81</v>
      </c>
      <c r="C22" s="27" t="s">
        <v>83</v>
      </c>
      <c r="D22" s="27" t="s">
        <v>80</v>
      </c>
      <c r="E22" s="27" t="s">
        <v>84</v>
      </c>
      <c r="F22" s="27" t="s">
        <v>85</v>
      </c>
      <c r="G22" s="27" t="s">
        <v>86</v>
      </c>
      <c r="H22" s="27" t="s">
        <v>87</v>
      </c>
      <c r="I22" s="9" t="s">
        <v>73</v>
      </c>
      <c r="J22" s="8" t="s">
        <v>103</v>
      </c>
      <c r="K22" s="7" t="s">
        <v>26</v>
      </c>
      <c r="L22" s="33">
        <v>57.9</v>
      </c>
      <c r="M22" s="34">
        <v>5</v>
      </c>
      <c r="N22" s="35">
        <v>33.6</v>
      </c>
      <c r="O22" s="36">
        <v>10</v>
      </c>
      <c r="P22" s="33">
        <v>2.1</v>
      </c>
      <c r="Q22" s="34">
        <v>3</v>
      </c>
      <c r="R22" s="35">
        <v>1.8</v>
      </c>
      <c r="S22" s="36">
        <v>20</v>
      </c>
      <c r="T22" s="9" t="s">
        <v>27</v>
      </c>
    </row>
    <row r="23" spans="1:20" ht="23.25" customHeight="1">
      <c r="A23" s="27" t="s">
        <v>82</v>
      </c>
      <c r="B23" s="27" t="s">
        <v>81</v>
      </c>
      <c r="C23" s="27" t="s">
        <v>83</v>
      </c>
      <c r="D23" s="27" t="s">
        <v>80</v>
      </c>
      <c r="E23" s="27" t="s">
        <v>84</v>
      </c>
      <c r="F23" s="27" t="s">
        <v>85</v>
      </c>
      <c r="G23" s="27" t="s">
        <v>86</v>
      </c>
      <c r="H23" s="27" t="s">
        <v>87</v>
      </c>
      <c r="I23" s="11" t="s">
        <v>74</v>
      </c>
      <c r="J23" s="8" t="s">
        <v>104</v>
      </c>
      <c r="K23" s="7" t="s">
        <v>28</v>
      </c>
      <c r="L23" s="33">
        <v>0.2</v>
      </c>
      <c r="M23" s="34">
        <v>2</v>
      </c>
      <c r="N23" s="35">
        <v>0.2</v>
      </c>
      <c r="O23" s="36">
        <v>31</v>
      </c>
      <c r="P23" s="33">
        <v>30.9</v>
      </c>
      <c r="Q23" s="34">
        <v>4</v>
      </c>
      <c r="R23" s="35">
        <v>15.1</v>
      </c>
      <c r="S23" s="36">
        <v>27</v>
      </c>
      <c r="T23" s="11" t="s">
        <v>29</v>
      </c>
    </row>
    <row r="24" spans="1:20" ht="15" customHeight="1"/>
    <row r="25" spans="1:20" ht="24.75" customHeight="1">
      <c r="B25" s="26" t="s">
        <v>89</v>
      </c>
      <c r="T25" s="6">
        <v>1</v>
      </c>
    </row>
    <row r="26" spans="1:20" ht="21.75" customHeight="1">
      <c r="B26" s="26" t="s">
        <v>90</v>
      </c>
      <c r="C26" s="3"/>
      <c r="D26" s="3"/>
      <c r="T26" s="6">
        <v>118</v>
      </c>
    </row>
    <row r="27" spans="1:20" ht="21.75">
      <c r="T27" s="6">
        <v>17</v>
      </c>
    </row>
  </sheetData>
  <mergeCells count="12">
    <mergeCell ref="T4:T8"/>
    <mergeCell ref="P5:P8"/>
    <mergeCell ref="K4:K8"/>
    <mergeCell ref="L5:L8"/>
    <mergeCell ref="M5:M8"/>
    <mergeCell ref="N5:N8"/>
    <mergeCell ref="O5:O8"/>
    <mergeCell ref="L4:O4"/>
    <mergeCell ref="P4:S4"/>
    <mergeCell ref="Q5:Q8"/>
    <mergeCell ref="R5:R8"/>
    <mergeCell ref="S5:S8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SPB2008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2018-08-27T15:55:48Z</dcterms:modified>
</cp:coreProperties>
</file>