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6\"/>
    </mc:Choice>
  </mc:AlternateContent>
  <xr:revisionPtr revIDLastSave="0" documentId="13_ncr:1_{3BF2634B-B5ED-40FB-9D25-4B37D2891E1D}" xr6:coauthVersionLast="40" xr6:coauthVersionMax="40" xr10:uidLastSave="{00000000-0000-0000-0000-000000000000}"/>
  <bookViews>
    <workbookView xWindow="0" yWindow="0" windowWidth="23040" windowHeight="9048" tabRatio="639" xr2:uid="{00000000-000D-0000-FFFF-FFFF00000000}"/>
  </bookViews>
  <sheets>
    <sheet name="1603" sheetId="12" r:id="rId1"/>
  </sheets>
  <calcPr calcId="181029" fullPrecision="0"/>
</workbook>
</file>

<file path=xl/calcChain.xml><?xml version="1.0" encoding="utf-8"?>
<calcChain xmlns="http://schemas.openxmlformats.org/spreadsheetml/2006/main">
  <c r="G15" i="12" l="1"/>
  <c r="F15" i="12"/>
  <c r="E15" i="12"/>
  <c r="G14" i="12"/>
  <c r="F14" i="12"/>
  <c r="E14" i="12"/>
  <c r="G13" i="12"/>
  <c r="F13" i="12"/>
  <c r="E13" i="12"/>
  <c r="G12" i="12"/>
  <c r="F12" i="12"/>
  <c r="E12" i="12"/>
  <c r="G11" i="12"/>
  <c r="F11" i="12"/>
  <c r="E11" i="12"/>
  <c r="E10" i="12" s="1"/>
  <c r="G10" i="12"/>
  <c r="F10" i="12"/>
  <c r="G9" i="12"/>
  <c r="F9" i="12"/>
  <c r="E9" i="12"/>
  <c r="G8" i="12"/>
  <c r="F8" i="12"/>
  <c r="F7" i="12" s="1"/>
  <c r="E8" i="12"/>
  <c r="E7" i="12" s="1"/>
  <c r="G7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1604" type="4" refreshedVersion="0" background="1">
    <webPr xml="1" sourceData="1" url="D:\statistic_province\SPBDownload\SPB16\XMLDocumentSPB1604.xml" htmlTables="1" htmlFormat="all"/>
  </connection>
  <connection id="2" xr16:uid="{00000000-0015-0000-FFFF-FFFF01000000}" name="XSDStructureSPB1601" type="4" refreshedVersion="0" background="1">
    <webPr xml="1" sourceData="1" url="C:\Users\nso\Desktop\SPBDownload\SPB16\XSDStructureSPB1601.xsd" htmlTables="1" htmlFormat="all"/>
  </connection>
  <connection id="3" xr16:uid="{00000000-0015-0000-FFFF-FFFF02000000}" name="XSDStructureSPB1602" type="4" refreshedVersion="0" background="1">
    <webPr xml="1" sourceData="1" url="C:\Users\nso\Desktop\SPBDownload\SPB16\XSDStructureSPB1602.xsd" htmlTables="1" htmlFormat="all"/>
  </connection>
  <connection id="4" xr16:uid="{00000000-0015-0000-FFFF-FFFF03000000}" name="XSDStructureSPB16021" type="4" refreshedVersion="0" background="1">
    <webPr xml="1" sourceData="1" url="C:\Users\nso\Desktop\SPBDownload\SPB16\XSDStructureSPB1602.xsd" htmlTables="1" htmlFormat="all"/>
  </connection>
  <connection id="5" xr16:uid="{00000000-0015-0000-FFFF-FFFF04000000}" name="XSDStructureSPB16022" type="4" refreshedVersion="0" background="1">
    <webPr xml="1" sourceData="1" url="C:\Users\nso\Desktop\SPBDownload\SPB16\XSDStructureSPB1602.xsd" htmlTables="1" htmlFormat="all"/>
  </connection>
  <connection id="6" xr16:uid="{00000000-0015-0000-FFFF-FFFF05000000}" name="XSDStructureSPB16023" type="4" refreshedVersion="0" background="1">
    <webPr xml="1" sourceData="1" url="C:\Users\nso\Desktop\SPBDownload\SPB16\XSDStructureSPB1602.xsd" htmlTables="1" htmlFormat="all"/>
  </connection>
  <connection id="7" xr16:uid="{00000000-0015-0000-FFFF-FFFF06000000}" name="XSDStructureSPB16024" type="4" refreshedVersion="0" background="1">
    <webPr xml="1" sourceData="1" url="C:\Users\nso\Desktop\SPBDownload\SPB16\XSDStructureSPB1602.xsd" htmlTables="1" htmlFormat="all"/>
  </connection>
  <connection id="8" xr16:uid="{00000000-0015-0000-FFFF-FFFF07000000}" name="XSDStructureSPB16025" type="4" refreshedVersion="0" background="1">
    <webPr xml="1" sourceData="1" url="C:\Users\nso\Desktop\SPBDownload\SPB16\XSDStructureSPB1602.xsd" htmlTables="1" htmlFormat="all"/>
  </connection>
  <connection id="9" xr16:uid="{00000000-0015-0000-FFFF-FFFF08000000}" name="XSDStructureSPB16026" type="4" refreshedVersion="0" background="1">
    <webPr xml="1" sourceData="1" url="C:\Users\nso\Desktop\SPBDownload\SPB16\XSDStructureSPB1602.xsd" htmlTables="1" htmlFormat="all"/>
  </connection>
  <connection id="10" xr16:uid="{00000000-0015-0000-FFFF-FFFF09000000}" name="XSDStructureSPB16027" type="4" refreshedVersion="0" background="1">
    <webPr xml="1" sourceData="1" url="C:\Users\nso\Desktop\SPBDownload\SPB16\XSDStructureSPB1602.xsd" htmlTables="1" htmlFormat="all"/>
  </connection>
  <connection id="11" xr16:uid="{00000000-0015-0000-FFFF-FFFF0A000000}" name="XSDStructureSPB16028" type="4" refreshedVersion="0" background="1">
    <webPr xml="1" sourceData="1" url="C:\Users\nso\Desktop\SPBDownload\SPB16\XSDStructureSPB1602.xsd" htmlTables="1" htmlFormat="all"/>
  </connection>
  <connection id="12" xr16:uid="{00000000-0015-0000-FFFF-FFFF0B000000}" name="XSDStructureSPB16029" type="4" refreshedVersion="0" background="1">
    <webPr xml="1" sourceData="1" url="C:\Users\nso\Desktop\SPBDownload\SPB16\XSDStructureSPB1602.xsd" htmlTables="1" htmlFormat="all"/>
  </connection>
  <connection id="13" xr16:uid="{00000000-0015-0000-FFFF-FFFF0C000000}" name="XSDStructureSPB1603" type="4" refreshedVersion="0" background="1">
    <webPr xml="1" sourceData="1" url="C:\Users\nso\Desktop\SPBDownload\SPB16\XSDStructureSPB1603.xsd" htmlTables="1" htmlFormat="all"/>
  </connection>
  <connection id="14" xr16:uid="{00000000-0015-0000-FFFF-FFFF0D000000}" name="XSDStructureSPB16031" type="4" refreshedVersion="0" background="1">
    <webPr xml="1" sourceData="1" url="D:\statistic_province\SPBDownload\SPB16\XSDStructureSPB1603.xsd" htmlTables="1" htmlFormat="all"/>
  </connection>
  <connection id="15" xr16:uid="{00000000-0015-0000-FFFF-FFFF0E000000}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<sst xmlns="http://schemas.openxmlformats.org/spreadsheetml/2006/main" count="35" uniqueCount="24">
  <si>
    <t>ตาราง</t>
  </si>
  <si>
    <t>Table</t>
  </si>
  <si>
    <t>2558
(2015)</t>
  </si>
  <si>
    <t>2559
(2016)</t>
  </si>
  <si>
    <t>2560
(2017)</t>
  </si>
  <si>
    <t>(คน  Person)</t>
  </si>
  <si>
    <t>การใช้เทคโนโลยีสารสนเทศ 
และการสื่อสาร</t>
  </si>
  <si>
    <t>จำนวน  Number</t>
  </si>
  <si>
    <t>ร้อยละ Percent</t>
  </si>
  <si>
    <t xml:space="preserve">       Information and      communication technology devices</t>
  </si>
  <si>
    <t>การใช้คอมพิวเตอร์</t>
  </si>
  <si>
    <t>Computer using</t>
  </si>
  <si>
    <t>ใช้</t>
  </si>
  <si>
    <t>ไม่ใช้</t>
  </si>
  <si>
    <t>การใช้อินเตอร์เน็ต</t>
  </si>
  <si>
    <t>Internet using</t>
  </si>
  <si>
    <t>การมีโทรศัพท์มือถือ</t>
  </si>
  <si>
    <t>Mobile using</t>
  </si>
  <si>
    <t xml:space="preserve">Source:  The 2015-2017 Information and Communication Technology Survey on Household, National Statistical Office </t>
  </si>
  <si>
    <t>ที่มา:  สำรวจการมีการใช้เทคโนโลยีสารสนเทศและการสื่อสารในครัวเรือน พ.ศ. 2558-2560 สำนักงานสถิติแห่งชาติ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</si>
  <si>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</si>
  <si>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2015 -2017</t>
  </si>
  <si>
    <t>Used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</si>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</sst>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rgb="FF000000"/>
      <name val="TH SarabunPSK"/>
      <family val="2"/>
    </font>
    <font>
      <sz val="14"/>
      <name val="CordiaUPC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959595"/>
      </left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/>
      <diagonal/>
    </border>
    <border>
      <left/>
      <right style="medium">
        <color rgb="FF959595"/>
      </right>
      <top/>
      <bottom/>
      <diagonal/>
    </border>
    <border>
      <left/>
      <right style="medium">
        <color rgb="FF959595"/>
      </right>
      <top style="medium">
        <color rgb="FF959595"/>
      </top>
      <bottom/>
      <diagonal/>
    </border>
    <border>
      <left style="medium">
        <color rgb="FF959595"/>
      </left>
      <right/>
      <top style="thin">
        <color theme="0"/>
      </top>
      <bottom/>
      <diagonal/>
    </border>
    <border>
      <left/>
      <right style="medium">
        <color rgb="FF959595"/>
      </right>
      <top/>
      <bottom style="medium">
        <color rgb="FF959595"/>
      </bottom>
      <diagonal/>
    </border>
    <border>
      <left style="medium">
        <color rgb="FF959595"/>
      </left>
      <right style="medium">
        <color rgb="FF959595"/>
      </right>
      <top/>
      <bottom style="medium">
        <color rgb="FF959595"/>
      </bottom>
      <diagonal/>
    </border>
    <border>
      <left style="medium">
        <color rgb="FF959595"/>
      </left>
      <right/>
      <top/>
      <bottom style="medium">
        <color rgb="FF959595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49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right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top" indent="1"/>
    </xf>
    <xf numFmtId="187" fontId="5" fillId="0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Fill="1" applyBorder="1" applyAlignment="1">
      <alignment horizontal="left" vertical="top" indent="2"/>
    </xf>
    <xf numFmtId="187" fontId="5" fillId="0" borderId="12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left" indent="1"/>
    </xf>
    <xf numFmtId="49" fontId="5" fillId="0" borderId="13" xfId="0" applyNumberFormat="1" applyFont="1" applyFill="1" applyBorder="1" applyAlignment="1">
      <alignment horizontal="left" vertical="top" indent="1"/>
    </xf>
    <xf numFmtId="49" fontId="5" fillId="0" borderId="16" xfId="0" applyNumberFormat="1" applyFont="1" applyFill="1" applyBorder="1" applyAlignment="1">
      <alignment horizontal="left" vertical="top" indent="2"/>
    </xf>
    <xf numFmtId="187" fontId="5" fillId="0" borderId="17" xfId="0" applyNumberFormat="1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left" indent="1"/>
    </xf>
    <xf numFmtId="0" fontId="7" fillId="0" borderId="10" xfId="0" applyFont="1" applyFill="1" applyBorder="1" applyAlignment="1">
      <alignment horizontal="left" indent="2"/>
    </xf>
    <xf numFmtId="0" fontId="7" fillId="0" borderId="18" xfId="0" applyFont="1" applyFill="1" applyBorder="1" applyAlignment="1">
      <alignment horizontal="left" indent="2"/>
    </xf>
    <xf numFmtId="49" fontId="8" fillId="0" borderId="0" xfId="0" applyNumberFormat="1" applyFont="1" applyFill="1" applyAlignment="1">
      <alignment horizontal="right"/>
    </xf>
    <xf numFmtId="41" fontId="5" fillId="0" borderId="11" xfId="0" applyNumberFormat="1" applyFont="1" applyFill="1" applyBorder="1" applyAlignment="1">
      <alignment horizontal="right" vertical="top"/>
    </xf>
    <xf numFmtId="41" fontId="5" fillId="0" borderId="12" xfId="0" applyNumberFormat="1" applyFont="1" applyFill="1" applyBorder="1" applyAlignment="1">
      <alignment horizontal="right" vertical="top"/>
    </xf>
    <xf numFmtId="41" fontId="5" fillId="0" borderId="17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left" indent="1"/>
    </xf>
  </cellXfs>
  <cellStyles count="11">
    <cellStyle name="Comma 2" xfId="5" xr:uid="{00000000-0005-0000-0000-000000000000}"/>
    <cellStyle name="Comma 3" xfId="7" xr:uid="{00000000-0005-0000-0000-000001000000}"/>
    <cellStyle name="Comma 4" xfId="3" xr:uid="{00000000-0005-0000-0000-000002000000}"/>
    <cellStyle name="Comma 5" xfId="9" xr:uid="{00000000-0005-0000-0000-000003000000}"/>
    <cellStyle name="Normal" xfId="0" builtinId="0"/>
    <cellStyle name="Normal 2" xfId="1" xr:uid="{00000000-0005-0000-0000-000005000000}"/>
    <cellStyle name="Normal 3 2" xfId="6" xr:uid="{00000000-0005-0000-0000-000006000000}"/>
    <cellStyle name="Normal 4" xfId="4" xr:uid="{00000000-0005-0000-0000-000007000000}"/>
    <cellStyle name="Normal 4 2" xfId="8" xr:uid="{00000000-0005-0000-0000-000008000000}"/>
    <cellStyle name="Normal 5" xfId="10" xr:uid="{00000000-0005-0000-0000-000009000000}"/>
    <cellStyle name="ปกติ 2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elephoneServicesItemIden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3" Name="XMLDocumentSPB1601_Map" RootElement="XMLDocumentSPB1601" SchemaID="Schema4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30" Name="XMLDocumentSPB1604_Map" RootElement="XMLDocumentSPB1604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090E-9BBC-411F-AC30-DE263D942BB5}">
  <dimension ref="A1:H18"/>
  <sheetViews>
    <sheetView tabSelected="1" workbookViewId="0">
      <selection activeCell="H10" sqref="H10"/>
    </sheetView>
  </sheetViews>
  <sheetFormatPr defaultRowHeight="19.95" customHeight="1" x14ac:dyDescent="0.35"/>
  <cols>
    <col min="1" max="1" width="26" style="3" customWidth="1"/>
    <col min="2" max="4" width="13.375" style="3" customWidth="1"/>
    <col min="5" max="7" width="11.875" style="3" customWidth="1"/>
    <col min="8" max="8" width="36.5" style="3" customWidth="1"/>
    <col min="9" max="16384" width="9" style="3"/>
  </cols>
  <sheetData>
    <row r="1" spans="1:8" ht="19.95" customHeight="1" x14ac:dyDescent="0.35">
      <c r="A1" s="27" t="s">
        <v>0</v>
      </c>
      <c r="B1" s="2">
        <v>16.3</v>
      </c>
      <c r="C1" s="1" t="s">
        <v>20</v>
      </c>
    </row>
    <row r="2" spans="1:8" ht="19.95" customHeight="1" x14ac:dyDescent="0.35">
      <c r="A2" s="27" t="s">
        <v>1</v>
      </c>
      <c r="B2" s="2">
        <v>16.3</v>
      </c>
      <c r="C2" s="1" t="s">
        <v>21</v>
      </c>
    </row>
    <row r="3" spans="1:8" ht="19.95" customHeight="1" x14ac:dyDescent="0.35">
      <c r="H3" s="4" t="s">
        <v>5</v>
      </c>
    </row>
    <row r="4" spans="1:8" ht="19.95" customHeight="1" x14ac:dyDescent="0.35">
      <c r="A4" s="5" t="s">
        <v>6</v>
      </c>
      <c r="B4" s="6" t="s">
        <v>7</v>
      </c>
      <c r="C4" s="7"/>
      <c r="D4" s="7"/>
      <c r="E4" s="6" t="s">
        <v>8</v>
      </c>
      <c r="F4" s="7"/>
      <c r="G4" s="8"/>
      <c r="H4" s="9" t="s">
        <v>9</v>
      </c>
    </row>
    <row r="5" spans="1:8" ht="19.95" customHeight="1" x14ac:dyDescent="0.3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1" t="s">
        <v>3</v>
      </c>
      <c r="G5" s="11" t="s">
        <v>4</v>
      </c>
      <c r="H5" s="12"/>
    </row>
    <row r="6" spans="1:8" ht="19.95" customHeight="1" thickBot="1" x14ac:dyDescent="0.4">
      <c r="A6" s="13"/>
      <c r="B6" s="14"/>
      <c r="C6" s="14"/>
      <c r="D6" s="14"/>
      <c r="E6" s="14"/>
      <c r="F6" s="14"/>
      <c r="G6" s="14"/>
      <c r="H6" s="15"/>
    </row>
    <row r="7" spans="1:8" ht="19.95" customHeight="1" x14ac:dyDescent="0.35">
      <c r="A7" s="16" t="s">
        <v>10</v>
      </c>
      <c r="B7" s="28">
        <v>1641623</v>
      </c>
      <c r="C7" s="28">
        <v>1642743</v>
      </c>
      <c r="D7" s="28">
        <v>1641660</v>
      </c>
      <c r="E7" s="17">
        <f t="shared" ref="E7" si="0">ROUND(SUM(E8:E9),1)</f>
        <v>100</v>
      </c>
      <c r="F7" s="17">
        <f t="shared" ref="F7:G7" si="1">ROUND(SUM(F8:F9),1)</f>
        <v>100</v>
      </c>
      <c r="G7" s="17">
        <f t="shared" si="1"/>
        <v>100</v>
      </c>
      <c r="H7" s="24" t="s">
        <v>11</v>
      </c>
    </row>
    <row r="8" spans="1:8" ht="19.95" customHeight="1" x14ac:dyDescent="0.35">
      <c r="A8" s="18" t="s">
        <v>12</v>
      </c>
      <c r="B8" s="29">
        <v>625947</v>
      </c>
      <c r="C8" s="29">
        <v>509891</v>
      </c>
      <c r="D8" s="29">
        <v>510618</v>
      </c>
      <c r="E8" s="19">
        <f t="shared" ref="E8:G8" si="2">ROUND((B8/B7)*100,1)</f>
        <v>38.1</v>
      </c>
      <c r="F8" s="19">
        <f t="shared" si="2"/>
        <v>31</v>
      </c>
      <c r="G8" s="19">
        <f t="shared" si="2"/>
        <v>31.1</v>
      </c>
      <c r="H8" s="25" t="s">
        <v>22</v>
      </c>
    </row>
    <row r="9" spans="1:8" ht="19.95" customHeight="1" x14ac:dyDescent="0.35">
      <c r="A9" s="18" t="s">
        <v>13</v>
      </c>
      <c r="B9" s="29">
        <v>1015676</v>
      </c>
      <c r="C9" s="29">
        <v>1132852</v>
      </c>
      <c r="D9" s="29">
        <v>1131042</v>
      </c>
      <c r="E9" s="19">
        <f t="shared" ref="E9:G9" si="3">ROUND((B9/B7)*100,1)</f>
        <v>61.9</v>
      </c>
      <c r="F9" s="19">
        <f t="shared" si="3"/>
        <v>69</v>
      </c>
      <c r="G9" s="19">
        <f t="shared" si="3"/>
        <v>68.900000000000006</v>
      </c>
      <c r="H9" s="25" t="s">
        <v>23</v>
      </c>
    </row>
    <row r="10" spans="1:8" ht="19.95" customHeight="1" x14ac:dyDescent="0.35">
      <c r="A10" s="21" t="s">
        <v>14</v>
      </c>
      <c r="B10" s="29">
        <v>1641623</v>
      </c>
      <c r="C10" s="29">
        <v>1642743</v>
      </c>
      <c r="D10" s="29">
        <v>1641660</v>
      </c>
      <c r="E10" s="19">
        <f t="shared" ref="E10" si="4">ROUND(SUM(E11:E12),1)</f>
        <v>100</v>
      </c>
      <c r="F10" s="19">
        <f t="shared" ref="F10:G10" si="5">ROUND(SUM(F11:F12),1)</f>
        <v>100</v>
      </c>
      <c r="G10" s="19">
        <f t="shared" si="5"/>
        <v>100</v>
      </c>
      <c r="H10" s="20" t="s">
        <v>15</v>
      </c>
    </row>
    <row r="11" spans="1:8" ht="19.95" customHeight="1" x14ac:dyDescent="0.35">
      <c r="A11" s="18" t="s">
        <v>12</v>
      </c>
      <c r="B11" s="29">
        <v>643300</v>
      </c>
      <c r="C11" s="29">
        <v>743497</v>
      </c>
      <c r="D11" s="29">
        <v>854476</v>
      </c>
      <c r="E11" s="19">
        <f t="shared" ref="E11:G11" si="6">ROUND((B11/B10)*100,1)</f>
        <v>39.200000000000003</v>
      </c>
      <c r="F11" s="19">
        <f t="shared" si="6"/>
        <v>45.3</v>
      </c>
      <c r="G11" s="19">
        <f t="shared" si="6"/>
        <v>52</v>
      </c>
      <c r="H11" s="25" t="s">
        <v>22</v>
      </c>
    </row>
    <row r="12" spans="1:8" ht="19.95" customHeight="1" x14ac:dyDescent="0.35">
      <c r="A12" s="18" t="s">
        <v>13</v>
      </c>
      <c r="B12" s="29">
        <v>998323</v>
      </c>
      <c r="C12" s="29">
        <v>899246</v>
      </c>
      <c r="D12" s="29">
        <v>787184</v>
      </c>
      <c r="E12" s="19">
        <f t="shared" ref="E12:G12" si="7">ROUND((B12/B10)*100,1)</f>
        <v>60.8</v>
      </c>
      <c r="F12" s="19">
        <f t="shared" si="7"/>
        <v>54.7</v>
      </c>
      <c r="G12" s="19">
        <f t="shared" si="7"/>
        <v>48</v>
      </c>
      <c r="H12" s="25" t="s">
        <v>23</v>
      </c>
    </row>
    <row r="13" spans="1:8" ht="19.95" customHeight="1" x14ac:dyDescent="0.35">
      <c r="A13" s="21" t="s">
        <v>16</v>
      </c>
      <c r="B13" s="29">
        <v>1641623</v>
      </c>
      <c r="C13" s="29">
        <v>1642743</v>
      </c>
      <c r="D13" s="29">
        <v>1641660</v>
      </c>
      <c r="E13" s="19">
        <f t="shared" ref="E13" si="8">ROUND(SUM(E14:E15),1)</f>
        <v>100</v>
      </c>
      <c r="F13" s="19">
        <f t="shared" ref="F13:G13" si="9">ROUND(SUM(F14:F15),1)</f>
        <v>100</v>
      </c>
      <c r="G13" s="19">
        <f t="shared" si="9"/>
        <v>100</v>
      </c>
      <c r="H13" s="20" t="s">
        <v>17</v>
      </c>
    </row>
    <row r="14" spans="1:8" ht="19.95" customHeight="1" x14ac:dyDescent="0.35">
      <c r="A14" s="18" t="s">
        <v>12</v>
      </c>
      <c r="B14" s="29">
        <v>1367739</v>
      </c>
      <c r="C14" s="29">
        <v>1381090</v>
      </c>
      <c r="D14" s="29">
        <v>1516366</v>
      </c>
      <c r="E14" s="19">
        <f t="shared" ref="E14:G14" si="10">ROUND((B14/B13)*100,1)</f>
        <v>83.3</v>
      </c>
      <c r="F14" s="19">
        <f t="shared" si="10"/>
        <v>84.1</v>
      </c>
      <c r="G14" s="19">
        <f t="shared" si="10"/>
        <v>92.4</v>
      </c>
      <c r="H14" s="25" t="s">
        <v>22</v>
      </c>
    </row>
    <row r="15" spans="1:8" ht="19.95" customHeight="1" thickBot="1" x14ac:dyDescent="0.4">
      <c r="A15" s="22" t="s">
        <v>13</v>
      </c>
      <c r="B15" s="30">
        <v>273884</v>
      </c>
      <c r="C15" s="30">
        <v>261653</v>
      </c>
      <c r="D15" s="30">
        <v>125294</v>
      </c>
      <c r="E15" s="23">
        <f t="shared" ref="E15:G15" si="11">ROUND((B15/B13)*100,1)</f>
        <v>16.7</v>
      </c>
      <c r="F15" s="23">
        <f t="shared" si="11"/>
        <v>15.9</v>
      </c>
      <c r="G15" s="23">
        <f t="shared" si="11"/>
        <v>7.6</v>
      </c>
      <c r="H15" s="26" t="s">
        <v>23</v>
      </c>
    </row>
    <row r="17" spans="1:1" ht="19.95" customHeight="1" x14ac:dyDescent="0.35">
      <c r="A17" s="31" t="s">
        <v>19</v>
      </c>
    </row>
    <row r="18" spans="1:1" ht="19.95" customHeight="1" x14ac:dyDescent="0.35">
      <c r="A18" s="31" t="s">
        <v>18</v>
      </c>
    </row>
  </sheetData>
  <mergeCells count="10">
    <mergeCell ref="A4:A6"/>
    <mergeCell ref="B4:D4"/>
    <mergeCell ref="E4:G4"/>
    <mergeCell ref="H4:H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2017-12-26T01:48:21Z</cp:lastPrinted>
  <dcterms:created xsi:type="dcterms:W3CDTF">2004-08-20T21:28:46Z</dcterms:created>
  <dcterms:modified xsi:type="dcterms:W3CDTF">2019-03-21T08:34:58Z</dcterms:modified>
</cp:coreProperties>
</file>