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วัชรพงษ์\รายงานสถิติจังหวัด 2560\mapping รายงานสถิติ\15.สาขาการสื่อสารเทคโนโลยี\"/>
    </mc:Choice>
  </mc:AlternateContent>
  <bookViews>
    <workbookView xWindow="0" yWindow="0" windowWidth="20130" windowHeight="7695"/>
  </bookViews>
  <sheets>
    <sheet name="tab03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6" i="1" l="1"/>
  <c r="E16" i="1"/>
  <c r="H12" i="1"/>
  <c r="E12" i="1"/>
  <c r="H8" i="1"/>
  <c r="F8" i="1"/>
  <c r="E8" i="1"/>
</calcChain>
</file>

<file path=xl/sharedStrings.xml><?xml version="1.0" encoding="utf-8"?>
<sst xmlns="http://schemas.openxmlformats.org/spreadsheetml/2006/main" count="35" uniqueCount="27">
  <si>
    <t>ตาราง</t>
  </si>
  <si>
    <t>(2015)</t>
  </si>
  <si>
    <t>(2016)</t>
  </si>
  <si>
    <t>(2017)</t>
  </si>
  <si>
    <t>Table</t>
  </si>
  <si>
    <t>ประชากรอายุ 6 ปีขึ้นไป จำแนกตามการใช้คอมพิวเตอร์ อินเทอร์เน็ต และโทรศัพท์มือถือ พ.ศ. 2558 - 2560</t>
  </si>
  <si>
    <t>Population Aged 6 Years and Over Access to Computer, Internet and Mobile Phone: 2015 - 2017</t>
  </si>
  <si>
    <t>(คน  Person)</t>
  </si>
  <si>
    <t>การใช้เทคโนโลยีสารสนเทศ
และการสื่อสาร</t>
  </si>
  <si>
    <t>จำนวน  Number</t>
  </si>
  <si>
    <t>ร้อยละ Percent</t>
  </si>
  <si>
    <t xml:space="preserve">       Information and      communication technology devices</t>
  </si>
  <si>
    <t>การใช้คอมพิวเตอร์</t>
  </si>
  <si>
    <t>Computer using</t>
  </si>
  <si>
    <t>ใช้</t>
  </si>
  <si>
    <t>Used</t>
  </si>
  <si>
    <t>ไม่ใช้</t>
  </si>
  <si>
    <t>None</t>
  </si>
  <si>
    <t>การใช้อินเทอร์เน็ต</t>
  </si>
  <si>
    <t>Internet using</t>
  </si>
  <si>
    <t>การมีโทรศัพท์มือถือ</t>
  </si>
  <si>
    <t>Mobile using</t>
  </si>
  <si>
    <t>มี</t>
  </si>
  <si>
    <t>Have</t>
  </si>
  <si>
    <t>ไม่มี</t>
  </si>
  <si>
    <t xml:space="preserve">Sourec:  The 2014-2016  Information and Communication Technology Survey on Household, National Statistical Office </t>
  </si>
  <si>
    <t xml:space="preserve">    ที่มา:  สำรวจการมีการใช้เทคโนโลยีสารสนเทศและการสื่อสารในครัวเรือน พ.ศ. 2558-2560 สำนักงานสถิติแห่งชาติ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</si>
</sst>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#,##0;[Red]#,##0"/>
    <numFmt numFmtId="188" formatCode="#,##0.00;[Red]#,##0.00"/>
  </numFmts>
  <fonts count="4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6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4">
    <xf numFmtId="0" fontId="0" fillId="0" borderId="0" xfId="0"/>
    <xf numFmtId="0" fontId="2" fillId="0" borderId="0" xfId="0" applyFont="1"/>
    <xf numFmtId="0" fontId="2" fillId="2" borderId="0" xfId="0" applyFont="1" applyFill="1"/>
    <xf numFmtId="0" fontId="2" fillId="0" borderId="0" xfId="0" applyFont="1" applyBorder="1"/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8" xfId="0" applyFont="1" applyBorder="1"/>
    <xf numFmtId="0" fontId="3" fillId="0" borderId="5" xfId="0" applyFont="1" applyBorder="1"/>
    <xf numFmtId="0" fontId="3" fillId="0" borderId="6" xfId="0" applyFont="1" applyBorder="1"/>
    <xf numFmtId="0" fontId="3" fillId="0" borderId="0" xfId="0" applyFont="1"/>
    <xf numFmtId="0" fontId="3" fillId="2" borderId="0" xfId="0" applyFont="1" applyFill="1"/>
    <xf numFmtId="0" fontId="3" fillId="2" borderId="0" xfId="0" applyFont="1" applyFill="1" applyBorder="1"/>
    <xf numFmtId="0" fontId="2" fillId="0" borderId="0" xfId="0" applyFont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right" vertical="center" indent="1"/>
    </xf>
    <xf numFmtId="0" fontId="3" fillId="2" borderId="3" xfId="0" applyFont="1" applyFill="1" applyBorder="1" applyAlignment="1">
      <alignment horizontal="center"/>
    </xf>
    <xf numFmtId="0" fontId="3" fillId="0" borderId="0" xfId="0" applyFont="1" applyAlignment="1">
      <alignment horizontal="right"/>
    </xf>
    <xf numFmtId="0" fontId="3" fillId="0" borderId="1" xfId="0" applyFont="1" applyBorder="1" applyAlignment="1">
      <alignment horizontal="center" vertical="top"/>
    </xf>
    <xf numFmtId="0" fontId="3" fillId="0" borderId="7" xfId="0" quotePrefix="1" applyFont="1" applyBorder="1" applyAlignment="1">
      <alignment horizontal="center" vertical="center"/>
    </xf>
    <xf numFmtId="0" fontId="3" fillId="2" borderId="10" xfId="0" quotePrefix="1" applyFont="1" applyFill="1" applyBorder="1" applyAlignment="1">
      <alignment horizontal="center" vertical="center"/>
    </xf>
    <xf numFmtId="0" fontId="3" fillId="2" borderId="7" xfId="0" quotePrefix="1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3" fillId="0" borderId="10" xfId="0" applyFont="1" applyBorder="1" applyAlignment="1"/>
    <xf numFmtId="0" fontId="3" fillId="0" borderId="9" xfId="0" applyFont="1" applyBorder="1" applyAlignment="1">
      <alignment vertical="top"/>
    </xf>
    <xf numFmtId="0" fontId="3" fillId="2" borderId="3" xfId="0" applyFont="1" applyFill="1" applyBorder="1" applyAlignment="1">
      <alignment vertical="top"/>
    </xf>
    <xf numFmtId="0" fontId="3" fillId="0" borderId="8" xfId="0" applyFont="1" applyBorder="1" applyAlignment="1"/>
    <xf numFmtId="0" fontId="3" fillId="0" borderId="10" xfId="0" applyFont="1" applyBorder="1" applyAlignment="1">
      <alignment vertical="top"/>
    </xf>
    <xf numFmtId="0" fontId="3" fillId="2" borderId="10" xfId="0" applyFont="1" applyFill="1" applyBorder="1" applyAlignment="1">
      <alignment vertical="top"/>
    </xf>
    <xf numFmtId="0" fontId="3" fillId="0" borderId="0" xfId="0" applyFont="1" applyBorder="1" applyAlignment="1">
      <alignment horizontal="center" vertical="top"/>
    </xf>
    <xf numFmtId="0" fontId="2" fillId="0" borderId="8" xfId="0" applyFont="1" applyBorder="1"/>
    <xf numFmtId="0" fontId="2" fillId="0" borderId="0" xfId="0" applyFont="1" applyBorder="1" applyAlignment="1">
      <alignment horizontal="right" vertical="center" indent="1"/>
    </xf>
    <xf numFmtId="0" fontId="3" fillId="0" borderId="0" xfId="0" applyFont="1" applyBorder="1" applyAlignment="1">
      <alignment horizontal="right" vertical="center" inden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187" fontId="2" fillId="0" borderId="10" xfId="1" applyNumberFormat="1" applyFont="1" applyBorder="1" applyAlignment="1">
      <alignment horizontal="right" indent="1"/>
    </xf>
    <xf numFmtId="187" fontId="2" fillId="0" borderId="9" xfId="1" applyNumberFormat="1" applyFont="1" applyBorder="1" applyAlignment="1">
      <alignment horizontal="right" indent="1"/>
    </xf>
    <xf numFmtId="187" fontId="2" fillId="2" borderId="10" xfId="1" applyNumberFormat="1" applyFont="1" applyFill="1" applyBorder="1" applyAlignment="1">
      <alignment horizontal="right" indent="1"/>
    </xf>
    <xf numFmtId="188" fontId="2" fillId="0" borderId="8" xfId="0" applyNumberFormat="1" applyFont="1" applyBorder="1" applyAlignment="1">
      <alignment horizontal="right" indent="1"/>
    </xf>
    <xf numFmtId="4" fontId="2" fillId="0" borderId="10" xfId="0" applyNumberFormat="1" applyFont="1" applyBorder="1" applyAlignment="1">
      <alignment horizontal="right" indent="1"/>
    </xf>
    <xf numFmtId="4" fontId="2" fillId="2" borderId="10" xfId="0" applyNumberFormat="1" applyFont="1" applyFill="1" applyBorder="1" applyAlignment="1">
      <alignment horizontal="right" indent="1"/>
    </xf>
    <xf numFmtId="187" fontId="3" fillId="0" borderId="8" xfId="1" applyNumberFormat="1" applyFont="1" applyBorder="1" applyAlignment="1">
      <alignment horizontal="right" indent="1"/>
    </xf>
    <xf numFmtId="187" fontId="3" fillId="0" borderId="0" xfId="1" applyNumberFormat="1" applyFont="1" applyBorder="1" applyAlignment="1">
      <alignment horizontal="right" indent="1"/>
    </xf>
    <xf numFmtId="187" fontId="3" fillId="2" borderId="10" xfId="1" applyNumberFormat="1" applyFont="1" applyFill="1" applyBorder="1" applyAlignment="1">
      <alignment horizontal="right" indent="1"/>
    </xf>
    <xf numFmtId="188" fontId="3" fillId="0" borderId="8" xfId="0" applyNumberFormat="1" applyFont="1" applyBorder="1" applyAlignment="1">
      <alignment horizontal="right" indent="1"/>
    </xf>
    <xf numFmtId="4" fontId="3" fillId="0" borderId="10" xfId="0" applyNumberFormat="1" applyFont="1" applyBorder="1" applyAlignment="1">
      <alignment horizontal="right" indent="1"/>
    </xf>
    <xf numFmtId="4" fontId="3" fillId="2" borderId="10" xfId="0" applyNumberFormat="1" applyFont="1" applyFill="1" applyBorder="1" applyAlignment="1">
      <alignment horizontal="right" indent="1"/>
    </xf>
    <xf numFmtId="0" fontId="3" fillId="0" borderId="0" xfId="0" applyFont="1" applyBorder="1" applyAlignment="1">
      <alignment horizontal="right" indent="1"/>
    </xf>
    <xf numFmtId="0" fontId="3" fillId="2" borderId="10" xfId="0" applyFont="1" applyFill="1" applyBorder="1" applyAlignment="1">
      <alignment horizontal="right" indent="1"/>
    </xf>
    <xf numFmtId="187" fontId="2" fillId="0" borderId="0" xfId="1" applyNumberFormat="1" applyFont="1" applyBorder="1" applyAlignment="1">
      <alignment horizontal="right" indent="1"/>
    </xf>
    <xf numFmtId="187" fontId="3" fillId="0" borderId="6" xfId="1" applyNumberFormat="1" applyFont="1" applyBorder="1" applyAlignment="1">
      <alignment horizontal="right" indent="1"/>
    </xf>
    <xf numFmtId="187" fontId="3" fillId="0" borderId="5" xfId="1" applyNumberFormat="1" applyFont="1" applyBorder="1" applyAlignment="1">
      <alignment horizontal="right" indent="1"/>
    </xf>
    <xf numFmtId="187" fontId="3" fillId="2" borderId="7" xfId="1" applyNumberFormat="1" applyFont="1" applyFill="1" applyBorder="1" applyAlignment="1">
      <alignment horizontal="right" indent="1"/>
    </xf>
    <xf numFmtId="188" fontId="3" fillId="0" borderId="6" xfId="0" applyNumberFormat="1" applyFont="1" applyBorder="1" applyAlignment="1">
      <alignment horizontal="right" indent="1"/>
    </xf>
    <xf numFmtId="4" fontId="3" fillId="0" borderId="7" xfId="0" applyNumberFormat="1" applyFont="1" applyBorder="1" applyAlignment="1">
      <alignment horizontal="right" indent="1"/>
    </xf>
    <xf numFmtId="4" fontId="3" fillId="2" borderId="7" xfId="0" applyNumberFormat="1" applyFont="1" applyFill="1" applyBorder="1" applyAlignment="1">
      <alignment horizontal="right" indent="1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2533650</xdr:colOff>
      <xdr:row>20</xdr:row>
      <xdr:rowOff>0</xdr:rowOff>
    </xdr:from>
    <xdr:to>
      <xdr:col>11</xdr:col>
      <xdr:colOff>161925</xdr:colOff>
      <xdr:row>20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0172700" y="6362700"/>
          <a:ext cx="676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5"/>
  <sheetViews>
    <sheetView showGridLines="0" tabSelected="1" zoomScale="70" zoomScaleNormal="70" workbookViewId="0">
      <selection activeCell="P17" sqref="P17"/>
    </sheetView>
  </sheetViews>
  <sheetFormatPr defaultColWidth="11.375" defaultRowHeight="24" x14ac:dyDescent="0.55000000000000004"/>
  <cols>
    <col min="1" max="1" width="2.125" style="11" customWidth="1"/>
    <col min="2" max="3" width="6.75" style="11" customWidth="1"/>
    <col min="4" max="4" width="13.25" style="11" customWidth="1"/>
    <col min="5" max="6" width="14.625" style="11" customWidth="1"/>
    <col min="7" max="7" width="14.625" style="12" customWidth="1"/>
    <col min="8" max="9" width="14.625" style="11" customWidth="1"/>
    <col min="10" max="10" width="14.625" style="12" customWidth="1"/>
    <col min="11" max="11" width="1.375" style="11" customWidth="1"/>
    <col min="12" max="12" width="2.125" style="11" customWidth="1"/>
    <col min="13" max="13" width="26" style="11" customWidth="1"/>
    <col min="14" max="14" width="6.625" style="4" customWidth="1"/>
    <col min="15" max="15" width="11.375" style="4"/>
    <col min="16" max="20" width="2.125" style="4" customWidth="1"/>
    <col min="21" max="16384" width="11.375" style="4"/>
  </cols>
  <sheetData>
    <row r="1" spans="1:15" s="3" customFormat="1" x14ac:dyDescent="0.55000000000000004">
      <c r="A1" s="1"/>
      <c r="B1" s="1" t="s">
        <v>0</v>
      </c>
      <c r="C1" s="14">
        <v>16.3</v>
      </c>
      <c r="D1" s="1" t="s">
        <v>5</v>
      </c>
      <c r="E1" s="1"/>
      <c r="F1" s="1"/>
      <c r="G1" s="2"/>
      <c r="H1" s="1"/>
      <c r="I1" s="1"/>
      <c r="J1" s="2"/>
      <c r="K1" s="1"/>
      <c r="L1" s="1"/>
      <c r="M1" s="1"/>
      <c r="O1" s="4"/>
    </row>
    <row r="2" spans="1:15" s="3" customFormat="1" x14ac:dyDescent="0.55000000000000004">
      <c r="A2" s="1"/>
      <c r="B2" s="1" t="s">
        <v>4</v>
      </c>
      <c r="C2" s="14">
        <v>16.3</v>
      </c>
      <c r="D2" s="1" t="s">
        <v>6</v>
      </c>
      <c r="E2" s="1"/>
      <c r="F2" s="1"/>
      <c r="G2" s="2"/>
      <c r="H2" s="1"/>
      <c r="I2" s="1"/>
      <c r="J2" s="2"/>
      <c r="K2" s="1"/>
      <c r="L2" s="1"/>
      <c r="M2" s="1"/>
    </row>
    <row r="3" spans="1:15" ht="20.25" customHeight="1" x14ac:dyDescent="0.55000000000000004">
      <c r="A3" s="4"/>
      <c r="B3" s="4"/>
      <c r="C3" s="4"/>
      <c r="D3" s="4"/>
      <c r="E3" s="4"/>
      <c r="F3" s="4"/>
      <c r="G3" s="13"/>
      <c r="H3" s="4"/>
      <c r="I3" s="4"/>
      <c r="J3" s="13"/>
      <c r="K3" s="4"/>
      <c r="L3" s="4"/>
      <c r="M3" s="18" t="s">
        <v>7</v>
      </c>
    </row>
    <row r="4" spans="1:15" ht="21" customHeight="1" x14ac:dyDescent="0.55000000000000004">
      <c r="A4" s="34" t="s">
        <v>8</v>
      </c>
      <c r="B4" s="34"/>
      <c r="C4" s="34"/>
      <c r="D4" s="35"/>
      <c r="E4" s="40" t="s">
        <v>9</v>
      </c>
      <c r="F4" s="41"/>
      <c r="G4" s="41"/>
      <c r="H4" s="40" t="s">
        <v>10</v>
      </c>
      <c r="I4" s="41"/>
      <c r="J4" s="42"/>
      <c r="K4" s="19"/>
      <c r="L4" s="34" t="s">
        <v>11</v>
      </c>
      <c r="M4" s="34"/>
    </row>
    <row r="5" spans="1:15" ht="23.25" customHeight="1" x14ac:dyDescent="0.55000000000000004">
      <c r="A5" s="36"/>
      <c r="B5" s="36"/>
      <c r="C5" s="36"/>
      <c r="D5" s="37"/>
      <c r="E5" s="15">
        <v>2558</v>
      </c>
      <c r="F5" s="15">
        <v>2559</v>
      </c>
      <c r="G5" s="17">
        <v>2560</v>
      </c>
      <c r="H5" s="15">
        <v>2558</v>
      </c>
      <c r="I5" s="15">
        <v>2559</v>
      </c>
      <c r="J5" s="17">
        <v>2560</v>
      </c>
      <c r="K5" s="5"/>
      <c r="L5" s="36"/>
      <c r="M5" s="36"/>
    </row>
    <row r="6" spans="1:15" ht="23.25" customHeight="1" x14ac:dyDescent="0.55000000000000004">
      <c r="A6" s="38"/>
      <c r="B6" s="38"/>
      <c r="C6" s="38"/>
      <c r="D6" s="39"/>
      <c r="E6" s="20" t="s">
        <v>1</v>
      </c>
      <c r="F6" s="20" t="s">
        <v>1</v>
      </c>
      <c r="G6" s="21" t="s">
        <v>2</v>
      </c>
      <c r="H6" s="20" t="s">
        <v>1</v>
      </c>
      <c r="I6" s="20" t="s">
        <v>2</v>
      </c>
      <c r="J6" s="22" t="s">
        <v>3</v>
      </c>
      <c r="K6" s="23"/>
      <c r="L6" s="38"/>
      <c r="M6" s="38"/>
    </row>
    <row r="7" spans="1:15" ht="23.25" customHeight="1" x14ac:dyDescent="0.55000000000000004">
      <c r="A7" s="6"/>
      <c r="B7" s="6"/>
      <c r="C7" s="6"/>
      <c r="D7" s="7"/>
      <c r="E7" s="24"/>
      <c r="F7" s="25"/>
      <c r="G7" s="26"/>
      <c r="H7" s="27"/>
      <c r="I7" s="28"/>
      <c r="J7" s="29"/>
      <c r="K7" s="30"/>
      <c r="L7" s="6"/>
      <c r="M7" s="6"/>
    </row>
    <row r="8" spans="1:15" s="3" customFormat="1" ht="23.25" customHeight="1" x14ac:dyDescent="0.55000000000000004">
      <c r="A8" s="3" t="s">
        <v>12</v>
      </c>
      <c r="D8" s="31"/>
      <c r="E8" s="43">
        <f>SUM(E9:E10)</f>
        <v>504967</v>
      </c>
      <c r="F8" s="44">
        <f t="shared" ref="F8" si="0">SUM(F9:F10)</f>
        <v>504780</v>
      </c>
      <c r="G8" s="45">
        <v>503969</v>
      </c>
      <c r="H8" s="46">
        <f t="shared" ref="H8" si="1">SUM(H9:H10)</f>
        <v>100</v>
      </c>
      <c r="I8" s="47">
        <v>100</v>
      </c>
      <c r="J8" s="48">
        <v>100</v>
      </c>
      <c r="K8" s="32"/>
      <c r="L8" s="3" t="s">
        <v>13</v>
      </c>
    </row>
    <row r="9" spans="1:15" ht="23.25" customHeight="1" x14ac:dyDescent="0.55000000000000004">
      <c r="A9" s="4"/>
      <c r="B9" s="4" t="s">
        <v>14</v>
      </c>
      <c r="C9" s="4"/>
      <c r="D9" s="8"/>
      <c r="E9" s="49">
        <v>113809</v>
      </c>
      <c r="F9" s="50">
        <v>109455</v>
      </c>
      <c r="G9" s="51">
        <v>104351</v>
      </c>
      <c r="H9" s="52">
        <v>22.537908417777796</v>
      </c>
      <c r="I9" s="53">
        <v>21.68</v>
      </c>
      <c r="J9" s="54">
        <v>20.7</v>
      </c>
      <c r="K9" s="33"/>
      <c r="L9" s="4"/>
      <c r="M9" s="4" t="s">
        <v>15</v>
      </c>
    </row>
    <row r="10" spans="1:15" ht="23.25" customHeight="1" x14ac:dyDescent="0.55000000000000004">
      <c r="A10" s="4"/>
      <c r="B10" s="4" t="s">
        <v>16</v>
      </c>
      <c r="C10" s="4"/>
      <c r="D10" s="8"/>
      <c r="E10" s="49">
        <v>391158</v>
      </c>
      <c r="F10" s="50">
        <v>395325</v>
      </c>
      <c r="G10" s="51">
        <v>399618</v>
      </c>
      <c r="H10" s="52">
        <v>77.4620915822222</v>
      </c>
      <c r="I10" s="53">
        <v>78.319999999999993</v>
      </c>
      <c r="J10" s="54">
        <v>79.290000000000006</v>
      </c>
      <c r="K10" s="33"/>
      <c r="L10" s="4"/>
      <c r="M10" s="4" t="s">
        <v>17</v>
      </c>
    </row>
    <row r="11" spans="1:15" ht="23.25" customHeight="1" x14ac:dyDescent="0.55000000000000004">
      <c r="A11" s="4"/>
      <c r="B11" s="4"/>
      <c r="C11" s="4"/>
      <c r="D11" s="8"/>
      <c r="E11" s="49"/>
      <c r="F11" s="55"/>
      <c r="G11" s="56"/>
      <c r="H11" s="52"/>
      <c r="I11" s="53"/>
      <c r="J11" s="54"/>
      <c r="K11" s="33"/>
      <c r="L11" s="4"/>
      <c r="M11" s="4"/>
    </row>
    <row r="12" spans="1:15" s="3" customFormat="1" ht="23.25" customHeight="1" x14ac:dyDescent="0.55000000000000004">
      <c r="A12" s="3" t="s">
        <v>18</v>
      </c>
      <c r="D12" s="31"/>
      <c r="E12" s="43">
        <f>SUM(E13:E14)</f>
        <v>504967</v>
      </c>
      <c r="F12" s="57">
        <v>504780</v>
      </c>
      <c r="G12" s="45">
        <v>503969</v>
      </c>
      <c r="H12" s="46">
        <f t="shared" ref="H12" si="2">SUM(H13:H14)</f>
        <v>100</v>
      </c>
      <c r="I12" s="47">
        <v>100</v>
      </c>
      <c r="J12" s="48">
        <v>100</v>
      </c>
      <c r="K12" s="32"/>
      <c r="L12" s="3" t="s">
        <v>19</v>
      </c>
    </row>
    <row r="13" spans="1:15" ht="23.25" customHeight="1" x14ac:dyDescent="0.55000000000000004">
      <c r="A13" s="4"/>
      <c r="B13" s="4" t="s">
        <v>14</v>
      </c>
      <c r="C13" s="4"/>
      <c r="D13" s="8"/>
      <c r="E13" s="49">
        <v>106661</v>
      </c>
      <c r="F13" s="50">
        <v>131902</v>
      </c>
      <c r="G13" s="51">
        <v>161919</v>
      </c>
      <c r="H13" s="52">
        <v>21.122370372717427</v>
      </c>
      <c r="I13" s="53">
        <v>26.13</v>
      </c>
      <c r="J13" s="54">
        <v>31.12</v>
      </c>
      <c r="K13" s="33"/>
      <c r="L13" s="4"/>
      <c r="M13" s="4" t="s">
        <v>15</v>
      </c>
    </row>
    <row r="14" spans="1:15" ht="23.25" customHeight="1" x14ac:dyDescent="0.55000000000000004">
      <c r="A14" s="4"/>
      <c r="B14" s="4" t="s">
        <v>16</v>
      </c>
      <c r="C14" s="4"/>
      <c r="D14" s="8"/>
      <c r="E14" s="49">
        <v>398306</v>
      </c>
      <c r="F14" s="50">
        <v>372878</v>
      </c>
      <c r="G14" s="51">
        <v>342050</v>
      </c>
      <c r="H14" s="52">
        <v>78.877629627282573</v>
      </c>
      <c r="I14" s="53">
        <v>73.87</v>
      </c>
      <c r="J14" s="54">
        <v>67.87</v>
      </c>
      <c r="K14" s="33"/>
      <c r="L14" s="4"/>
      <c r="M14" s="4" t="s">
        <v>17</v>
      </c>
    </row>
    <row r="15" spans="1:15" ht="23.25" customHeight="1" x14ac:dyDescent="0.55000000000000004">
      <c r="A15" s="4"/>
      <c r="B15" s="4"/>
      <c r="C15" s="4"/>
      <c r="D15" s="8"/>
      <c r="E15" s="49"/>
      <c r="F15" s="55"/>
      <c r="G15" s="56"/>
      <c r="H15" s="52"/>
      <c r="I15" s="53"/>
      <c r="J15" s="54"/>
      <c r="K15" s="33"/>
      <c r="L15" s="4"/>
      <c r="M15" s="4"/>
    </row>
    <row r="16" spans="1:15" s="3" customFormat="1" ht="21.95" customHeight="1" x14ac:dyDescent="0.55000000000000004">
      <c r="A16" s="3" t="s">
        <v>20</v>
      </c>
      <c r="D16" s="31"/>
      <c r="E16" s="43">
        <f>SUM(E17:E18)</f>
        <v>504967</v>
      </c>
      <c r="F16" s="57">
        <v>504780</v>
      </c>
      <c r="G16" s="45">
        <v>503969</v>
      </c>
      <c r="H16" s="46">
        <f t="shared" ref="H16" si="3">SUM(H17:H18)</f>
        <v>100</v>
      </c>
      <c r="I16" s="47">
        <v>100</v>
      </c>
      <c r="J16" s="48">
        <v>100</v>
      </c>
      <c r="K16" s="32"/>
      <c r="L16" s="3" t="s">
        <v>21</v>
      </c>
    </row>
    <row r="17" spans="1:13" ht="21.95" customHeight="1" x14ac:dyDescent="0.55000000000000004">
      <c r="A17" s="4"/>
      <c r="B17" s="4" t="s">
        <v>22</v>
      </c>
      <c r="C17" s="4"/>
      <c r="D17" s="8"/>
      <c r="E17" s="49">
        <v>368415</v>
      </c>
      <c r="F17" s="50">
        <v>371895</v>
      </c>
      <c r="G17" s="51">
        <v>427399</v>
      </c>
      <c r="H17" s="52">
        <v>72.958232914230038</v>
      </c>
      <c r="I17" s="53">
        <v>73.67</v>
      </c>
      <c r="J17" s="54">
        <v>84.8</v>
      </c>
      <c r="K17" s="33"/>
      <c r="L17" s="4"/>
      <c r="M17" s="4" t="s">
        <v>23</v>
      </c>
    </row>
    <row r="18" spans="1:13" ht="21.95" customHeight="1" x14ac:dyDescent="0.55000000000000004">
      <c r="A18" s="9"/>
      <c r="B18" s="9" t="s">
        <v>24</v>
      </c>
      <c r="C18" s="9"/>
      <c r="D18" s="10"/>
      <c r="E18" s="58">
        <v>136552</v>
      </c>
      <c r="F18" s="59">
        <v>132885</v>
      </c>
      <c r="G18" s="60">
        <v>76570</v>
      </c>
      <c r="H18" s="61">
        <v>27.041767085769962</v>
      </c>
      <c r="I18" s="62">
        <v>26.33</v>
      </c>
      <c r="J18" s="63">
        <v>15.19</v>
      </c>
      <c r="K18" s="16"/>
      <c r="L18" s="9"/>
      <c r="M18" s="9" t="s">
        <v>17</v>
      </c>
    </row>
    <row r="19" spans="1:13" ht="21.95" customHeight="1" x14ac:dyDescent="0.55000000000000004"/>
    <row r="20" spans="1:13" ht="21.95" customHeight="1" x14ac:dyDescent="0.55000000000000004">
      <c r="B20" s="11" t="s">
        <v>26</v>
      </c>
    </row>
    <row r="21" spans="1:13" ht="21.95" customHeight="1" x14ac:dyDescent="0.55000000000000004">
      <c r="B21" s="4" t="s">
        <v>25</v>
      </c>
      <c r="C21" s="4"/>
      <c r="D21" s="4"/>
    </row>
    <row r="22" spans="1:13" ht="21.95" customHeight="1" x14ac:dyDescent="0.55000000000000004">
      <c r="B22" s="4"/>
      <c r="C22" s="4"/>
      <c r="D22" s="4"/>
    </row>
    <row r="23" spans="1:13" ht="21.95" customHeight="1" x14ac:dyDescent="0.55000000000000004">
      <c r="B23" s="4"/>
      <c r="C23" s="4"/>
      <c r="D23" s="4"/>
    </row>
    <row r="24" spans="1:13" x14ac:dyDescent="0.55000000000000004">
      <c r="B24" s="4"/>
      <c r="C24" s="4"/>
      <c r="D24" s="4"/>
    </row>
    <row r="25" spans="1:13" ht="16.5" customHeight="1" x14ac:dyDescent="0.55000000000000004"/>
  </sheetData>
  <mergeCells count="4">
    <mergeCell ref="A4:D6"/>
    <mergeCell ref="E4:G4"/>
    <mergeCell ref="H4:J4"/>
    <mergeCell ref="L4:M6"/>
  </mergeCells>
  <pageMargins left="0.11811023622047245" right="0.11811023622047245" top="0.59055118110236227" bottom="0.59055118110236227" header="0.31496062992125984" footer="0.31496062992125984"/>
  <pageSetup orientation="landscape" horizontalDpi="0" verticalDpi="0" r:id="rId1"/>
  <ignoredErrors>
    <ignoredError sqref="E6:J6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tab03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2018-10-12T08:14:09Z</cp:lastPrinted>
  <dcterms:created xsi:type="dcterms:W3CDTF">2018-10-12T08:01:47Z</dcterms:created>
  <dcterms:modified xsi:type="dcterms:W3CDTF">2018-10-16T09:26:56Z</dcterms:modified>
</cp:coreProperties>
</file>