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2.Mappingรายเดือน\6.ส.ค.60yes\"/>
    </mc:Choice>
  </mc:AlternateContent>
  <bookViews>
    <workbookView xWindow="-525" yWindow="-75" windowWidth="10065" windowHeight="8655" tabRatio="658"/>
  </bookViews>
  <sheets>
    <sheet name="ตารางที่3" sheetId="18" r:id="rId1"/>
  </sheets>
  <definedNames>
    <definedName name="_xlnm.Print_Area" localSheetId="0">ตารางที่3!$A$1:$E$43</definedName>
  </definedNames>
  <calcPr calcId="162913"/>
  <fileRecoveryPr autoRecover="0"/>
</workbook>
</file>

<file path=xl/calcChain.xml><?xml version="1.0" encoding="utf-8"?>
<calcChain xmlns="http://schemas.openxmlformats.org/spreadsheetml/2006/main">
  <c r="C18" i="18" l="1"/>
  <c r="C14" i="18" l="1"/>
  <c r="C12" i="18"/>
  <c r="C9" i="18"/>
  <c r="C20" i="18"/>
  <c r="D5" i="18"/>
  <c r="C22" i="18"/>
  <c r="C10" i="18"/>
  <c r="C13" i="18"/>
  <c r="C16" i="18"/>
  <c r="C7" i="18"/>
  <c r="D39" i="18" l="1"/>
  <c r="D33" i="18"/>
  <c r="D41" i="18"/>
  <c r="E41" i="18"/>
  <c r="C41" i="18"/>
  <c r="D32" i="18"/>
  <c r="E5" i="18"/>
  <c r="D37" i="18"/>
  <c r="D29" i="18"/>
  <c r="D31" i="18"/>
  <c r="D28" i="18"/>
  <c r="D24" i="18"/>
  <c r="D35" i="18"/>
  <c r="E37" i="18" l="1"/>
  <c r="E26" i="18"/>
  <c r="E31" i="18"/>
  <c r="E29" i="18"/>
  <c r="E35" i="18"/>
  <c r="E33" i="18"/>
  <c r="E39" i="18"/>
  <c r="E32" i="18"/>
  <c r="C5" i="18"/>
  <c r="C26" i="18" s="1"/>
  <c r="E24" i="18"/>
  <c r="C37" i="18" l="1"/>
  <c r="C31" i="18"/>
  <c r="C32" i="18"/>
  <c r="C33" i="18"/>
  <c r="C28" i="18"/>
  <c r="C35" i="18"/>
  <c r="C29" i="18"/>
  <c r="C24" i="18"/>
</calcChain>
</file>

<file path=xl/sharedStrings.xml><?xml version="1.0" encoding="utf-8"?>
<sst xmlns="http://schemas.openxmlformats.org/spreadsheetml/2006/main" count="43" uniqueCount="28">
  <si>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</si>
  <si>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</si>
  <si>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</si>
  <si>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</si>
  <si>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</si>
  <si>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</si>
  <si>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</si>
  <si>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</si>
  <si>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</si>
  <si>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</si>
  <si>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</si>
  <si>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</si>
  <si>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</si>
  <si>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</si>
  <si>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</si>
  <si>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</si>
  <si>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</si>
  <si>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</si>
  <si>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</si>
  <si>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</si>
  <si>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</si>
  <si>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</si>
  <si>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</si>
  <si>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</si>
  <si>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</si>
  <si>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</si>
  <si>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>ตารางที่ 3   จำนวน และร้อยละของผู้มีงานทำ จำแนกตามอาชีพ และเพศ เดือนสิงหาคม พ.ศ. 2560</t>
  </si>
  <si>
    <t>แหล่งที่มา  :  สรุปผลการสำรวจโครงการสำรวจภาวะการทำงานของประชากรจังหวัดเลย เดือนสิงหาคม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</si>
</sst>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_-* #,##0.0_-;\-* #,##0.0_-;_-* &quot;-&quot;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3" applyFont="1"/>
    <xf numFmtId="0" fontId="5" fillId="0" borderId="0" xfId="3" applyFont="1"/>
    <xf numFmtId="0" fontId="4" fillId="0" borderId="0" xfId="0" applyFont="1"/>
    <xf numFmtId="0" fontId="5" fillId="0" borderId="0" xfId="0" applyFont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3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3" fontId="4" fillId="0" borderId="0" xfId="3" applyNumberFormat="1" applyFont="1"/>
    <xf numFmtId="3" fontId="4" fillId="0" borderId="0" xfId="3" applyNumberFormat="1" applyFont="1" applyAlignment="1">
      <alignment horizontal="right"/>
    </xf>
    <xf numFmtId="0" fontId="5" fillId="0" borderId="0" xfId="3" quotePrefix="1" applyFont="1" applyAlignment="1" applyProtection="1">
      <alignment horizontal="left" vertical="center"/>
    </xf>
    <xf numFmtId="3" fontId="5" fillId="0" borderId="0" xfId="3" applyNumberFormat="1" applyFont="1" applyBorder="1" applyAlignment="1">
      <alignment horizontal="right"/>
    </xf>
    <xf numFmtId="3" fontId="5" fillId="0" borderId="0" xfId="4" applyNumberFormat="1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 applyProtection="1">
      <alignment horizontal="left" vertical="center"/>
    </xf>
    <xf numFmtId="0" fontId="5" fillId="0" borderId="0" xfId="4" applyFont="1" applyAlignment="1">
      <alignment vertical="center"/>
    </xf>
    <xf numFmtId="3" fontId="5" fillId="0" borderId="0" xfId="3" applyNumberFormat="1" applyFont="1"/>
    <xf numFmtId="0" fontId="5" fillId="0" borderId="0" xfId="3" quotePrefix="1" applyFont="1" applyBorder="1" applyAlignment="1" applyProtection="1">
      <alignment horizontal="left" vertical="center"/>
    </xf>
    <xf numFmtId="187" fontId="5" fillId="0" borderId="0" xfId="3" applyNumberFormat="1" applyFont="1" applyBorder="1" applyAlignment="1">
      <alignment horizontal="right"/>
    </xf>
    <xf numFmtId="188" fontId="4" fillId="0" borderId="0" xfId="3" applyNumberFormat="1" applyFont="1" applyAlignment="1">
      <alignment horizontal="right" vertical="center"/>
    </xf>
    <xf numFmtId="188" fontId="4" fillId="0" borderId="0" xfId="3" applyNumberFormat="1" applyFont="1" applyAlignment="1">
      <alignment vertical="center"/>
    </xf>
    <xf numFmtId="188" fontId="5" fillId="0" borderId="0" xfId="3" applyNumberFormat="1" applyFont="1" applyAlignment="1">
      <alignment horizontal="right" vertical="center"/>
    </xf>
    <xf numFmtId="188" fontId="5" fillId="0" borderId="0" xfId="3" applyNumberFormat="1" applyFont="1"/>
    <xf numFmtId="0" fontId="5" fillId="0" borderId="2" xfId="3" quotePrefix="1" applyFont="1" applyBorder="1" applyAlignment="1" applyProtection="1">
      <alignment horizontal="left" vertical="center"/>
    </xf>
    <xf numFmtId="189" fontId="5" fillId="0" borderId="2" xfId="0" applyNumberFormat="1" applyFont="1" applyBorder="1" applyAlignment="1">
      <alignment horizontal="right"/>
    </xf>
    <xf numFmtId="0" fontId="6" fillId="0" borderId="0" xfId="0" applyFont="1"/>
    <xf numFmtId="188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0" applyFont="1" applyBorder="1"/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4"/>
  <sheetViews>
    <sheetView showGridLines="0" tabSelected="1" view="pageBreakPreview" zoomScale="80" zoomScaleNormal="75" zoomScaleSheetLayoutView="80" workbookViewId="0">
      <selection activeCell="A44" sqref="A44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16384" width="9.140625" style="2"/>
  </cols>
  <sheetData>
    <row r="1" spans="1:6" s="1" customFormat="1" ht="23.25" x14ac:dyDescent="0.35">
      <c r="A1" s="1" t="s">
        <v>26</v>
      </c>
      <c r="C1" s="2"/>
      <c r="D1" s="2"/>
      <c r="E1" s="2"/>
    </row>
    <row r="2" spans="1:6" s="4" customFormat="1" ht="8.25" customHeight="1" x14ac:dyDescent="0.35">
      <c r="A2" s="3"/>
      <c r="B2" s="3"/>
    </row>
    <row r="3" spans="1:6" s="1" customFormat="1" ht="23.25" x14ac:dyDescent="0.35">
      <c r="A3" s="5" t="s">
        <v>13</v>
      </c>
      <c r="B3" s="5"/>
      <c r="C3" s="6" t="s">
        <v>0</v>
      </c>
      <c r="D3" s="6" t="s">
        <v>1</v>
      </c>
      <c r="E3" s="6" t="s">
        <v>2</v>
      </c>
    </row>
    <row r="4" spans="1:6" s="1" customFormat="1" ht="24.95" customHeight="1" x14ac:dyDescent="0.35">
      <c r="A4" s="7"/>
      <c r="B4" s="7"/>
      <c r="C4" s="8" t="s">
        <v>16</v>
      </c>
      <c r="D4" s="8"/>
      <c r="E4" s="8"/>
    </row>
    <row r="5" spans="1:6" s="12" customFormat="1" ht="24" customHeight="1" x14ac:dyDescent="0.35">
      <c r="A5" s="9" t="s">
        <v>3</v>
      </c>
      <c r="B5" s="9"/>
      <c r="C5" s="10">
        <f>D5+E5</f>
        <v>295967</v>
      </c>
      <c r="D5" s="10">
        <f>SUM(D7:D20)</f>
        <v>165263</v>
      </c>
      <c r="E5" s="10">
        <f>SUM(E7:E20)</f>
        <v>130704</v>
      </c>
      <c r="F5" s="11"/>
    </row>
    <row r="6" spans="1:6" s="12" customFormat="1" ht="3.75" customHeight="1" x14ac:dyDescent="0.35">
      <c r="A6" s="13"/>
      <c r="B6" s="13"/>
      <c r="C6" s="14"/>
      <c r="D6" s="15"/>
      <c r="E6" s="14"/>
    </row>
    <row r="7" spans="1:6" s="19" customFormat="1" ht="24" customHeight="1" x14ac:dyDescent="0.35">
      <c r="A7" s="16" t="s">
        <v>4</v>
      </c>
      <c r="B7" s="16"/>
      <c r="C7" s="17">
        <f>D7+E7</f>
        <v>4022</v>
      </c>
      <c r="D7" s="18">
        <v>3380</v>
      </c>
      <c r="E7" s="18">
        <v>642</v>
      </c>
    </row>
    <row r="8" spans="1:6" s="19" customFormat="1" ht="24" customHeight="1" x14ac:dyDescent="0.35">
      <c r="A8" s="16"/>
      <c r="B8" s="20" t="s">
        <v>17</v>
      </c>
      <c r="C8" s="17"/>
      <c r="D8" s="21"/>
      <c r="E8" s="21"/>
    </row>
    <row r="9" spans="1:6" s="19" customFormat="1" ht="24" customHeight="1" x14ac:dyDescent="0.35">
      <c r="A9" s="20" t="s">
        <v>5</v>
      </c>
      <c r="B9" s="20"/>
      <c r="C9" s="17">
        <f t="shared" ref="C9:C22" si="0">D9+E9</f>
        <v>9560</v>
      </c>
      <c r="D9" s="18">
        <v>2693</v>
      </c>
      <c r="E9" s="18">
        <v>6867</v>
      </c>
    </row>
    <row r="10" spans="1:6" s="19" customFormat="1" ht="24" customHeight="1" x14ac:dyDescent="0.35">
      <c r="A10" s="16" t="s">
        <v>6</v>
      </c>
      <c r="B10" s="16"/>
      <c r="C10" s="17">
        <f t="shared" si="0"/>
        <v>5027</v>
      </c>
      <c r="D10" s="18">
        <v>1635</v>
      </c>
      <c r="E10" s="18">
        <v>3392</v>
      </c>
    </row>
    <row r="11" spans="1:6" ht="24" customHeight="1" x14ac:dyDescent="0.35">
      <c r="A11" s="16"/>
      <c r="B11" s="16" t="s">
        <v>18</v>
      </c>
      <c r="C11" s="17"/>
      <c r="D11" s="21"/>
      <c r="E11" s="21"/>
    </row>
    <row r="12" spans="1:6" ht="24" customHeight="1" x14ac:dyDescent="0.35">
      <c r="A12" s="20" t="s">
        <v>7</v>
      </c>
      <c r="B12" s="20"/>
      <c r="C12" s="17">
        <f t="shared" si="0"/>
        <v>2964</v>
      </c>
      <c r="D12" s="18">
        <v>1037</v>
      </c>
      <c r="E12" s="18">
        <v>1927</v>
      </c>
    </row>
    <row r="13" spans="1:6" ht="24" customHeight="1" x14ac:dyDescent="0.35">
      <c r="A13" s="16" t="s">
        <v>15</v>
      </c>
      <c r="B13" s="16"/>
      <c r="C13" s="17">
        <f t="shared" si="0"/>
        <v>36808</v>
      </c>
      <c r="D13" s="18">
        <v>14446</v>
      </c>
      <c r="E13" s="18">
        <v>22362</v>
      </c>
    </row>
    <row r="14" spans="1:6" ht="24" customHeight="1" x14ac:dyDescent="0.35">
      <c r="A14" s="16" t="s">
        <v>8</v>
      </c>
      <c r="B14" s="16"/>
      <c r="C14" s="17">
        <f t="shared" si="0"/>
        <v>196082</v>
      </c>
      <c r="D14" s="18">
        <v>113951</v>
      </c>
      <c r="E14" s="18">
        <v>82131</v>
      </c>
    </row>
    <row r="15" spans="1:6" ht="24" customHeight="1" x14ac:dyDescent="0.35">
      <c r="B15" s="20" t="s">
        <v>19</v>
      </c>
      <c r="C15" s="17"/>
      <c r="D15" s="18"/>
      <c r="E15" s="18"/>
    </row>
    <row r="16" spans="1:6" ht="24" customHeight="1" x14ac:dyDescent="0.35">
      <c r="A16" s="16" t="s">
        <v>9</v>
      </c>
      <c r="B16" s="16"/>
      <c r="C16" s="17">
        <f t="shared" si="0"/>
        <v>11152</v>
      </c>
      <c r="D16" s="18">
        <v>9605</v>
      </c>
      <c r="E16" s="18">
        <v>1547</v>
      </c>
    </row>
    <row r="17" spans="1:6" ht="24" customHeight="1" x14ac:dyDescent="0.35">
      <c r="B17" s="20" t="s">
        <v>25</v>
      </c>
      <c r="C17" s="17"/>
      <c r="D17" s="18"/>
      <c r="E17" s="18"/>
    </row>
    <row r="18" spans="1:6" ht="24" customHeight="1" x14ac:dyDescent="0.35">
      <c r="A18" s="16" t="s">
        <v>10</v>
      </c>
      <c r="B18" s="16"/>
      <c r="C18" s="17">
        <f t="shared" si="0"/>
        <v>4783</v>
      </c>
      <c r="D18" s="18">
        <v>4415</v>
      </c>
      <c r="E18" s="18">
        <v>368</v>
      </c>
    </row>
    <row r="19" spans="1:6" ht="24" customHeight="1" x14ac:dyDescent="0.35">
      <c r="B19" s="20" t="s">
        <v>21</v>
      </c>
      <c r="C19" s="17"/>
      <c r="D19" s="18"/>
      <c r="E19" s="18"/>
    </row>
    <row r="20" spans="1:6" ht="24" customHeight="1" x14ac:dyDescent="0.35">
      <c r="A20" s="20" t="s">
        <v>11</v>
      </c>
      <c r="B20" s="20"/>
      <c r="C20" s="17">
        <f t="shared" si="0"/>
        <v>25569</v>
      </c>
      <c r="D20" s="18">
        <v>14101</v>
      </c>
      <c r="E20" s="18">
        <v>11468</v>
      </c>
    </row>
    <row r="21" spans="1:6" ht="24" customHeight="1" x14ac:dyDescent="0.35">
      <c r="B21" s="20" t="s">
        <v>22</v>
      </c>
      <c r="C21" s="17"/>
      <c r="D21" s="22"/>
      <c r="E21" s="22"/>
    </row>
    <row r="22" spans="1:6" ht="24" customHeight="1" x14ac:dyDescent="0.35">
      <c r="A22" s="23" t="s">
        <v>12</v>
      </c>
      <c r="B22" s="23"/>
      <c r="C22" s="24">
        <f t="shared" si="0"/>
        <v>0</v>
      </c>
      <c r="D22" s="24">
        <v>0</v>
      </c>
      <c r="E22" s="24">
        <v>0</v>
      </c>
    </row>
    <row r="23" spans="1:6" ht="24.95" customHeight="1" x14ac:dyDescent="0.35">
      <c r="A23" s="2"/>
      <c r="B23" s="2"/>
      <c r="C23" s="9" t="s">
        <v>14</v>
      </c>
      <c r="D23" s="9"/>
      <c r="E23" s="9"/>
    </row>
    <row r="24" spans="1:6" s="12" customFormat="1" ht="24.95" customHeight="1" x14ac:dyDescent="0.5">
      <c r="A24" s="9" t="s">
        <v>3</v>
      </c>
      <c r="B24" s="9"/>
      <c r="C24" s="25">
        <f>+C5/$C$5*100</f>
        <v>100</v>
      </c>
      <c r="D24" s="25">
        <f>+D5/$D$5*100</f>
        <v>100</v>
      </c>
      <c r="E24" s="25">
        <f>+E5/$E$5*100</f>
        <v>100</v>
      </c>
      <c r="F24" s="26"/>
    </row>
    <row r="25" spans="1:6" s="12" customFormat="1" ht="1.5" customHeight="1" x14ac:dyDescent="0.5">
      <c r="A25" s="13"/>
      <c r="B25" s="13"/>
      <c r="C25" s="25"/>
      <c r="D25" s="27"/>
      <c r="E25" s="25"/>
    </row>
    <row r="26" spans="1:6" s="19" customFormat="1" ht="24" customHeight="1" x14ac:dyDescent="0.5">
      <c r="A26" s="16" t="s">
        <v>4</v>
      </c>
      <c r="B26" s="16"/>
      <c r="C26" s="27">
        <f>+C7/$C$5*100-0.02</f>
        <v>1.338935286704261</v>
      </c>
      <c r="D26" s="27">
        <v>2.1</v>
      </c>
      <c r="E26" s="27">
        <f>+E7/$E$5*100</f>
        <v>0.49118619170033051</v>
      </c>
      <c r="F26" s="26"/>
    </row>
    <row r="27" spans="1:6" s="19" customFormat="1" ht="24" customHeight="1" x14ac:dyDescent="0.5">
      <c r="B27" s="20" t="s">
        <v>23</v>
      </c>
      <c r="C27" s="27"/>
      <c r="D27" s="27"/>
      <c r="E27" s="27"/>
      <c r="F27" s="26"/>
    </row>
    <row r="28" spans="1:6" s="19" customFormat="1" ht="24" customHeight="1" x14ac:dyDescent="0.5">
      <c r="A28" s="20" t="s">
        <v>5</v>
      </c>
      <c r="B28" s="20"/>
      <c r="C28" s="27">
        <f t="shared" ref="C28:C37" si="1">+C9/$C$5*100</f>
        <v>3.2300898410971493</v>
      </c>
      <c r="D28" s="27">
        <f>+D9/$D$5*100</f>
        <v>1.6295238498635507</v>
      </c>
      <c r="E28" s="27">
        <v>5.2</v>
      </c>
      <c r="F28" s="26"/>
    </row>
    <row r="29" spans="1:6" s="19" customFormat="1" ht="24" customHeight="1" x14ac:dyDescent="0.5">
      <c r="A29" s="16" t="s">
        <v>6</v>
      </c>
      <c r="B29" s="16"/>
      <c r="C29" s="27">
        <f t="shared" si="1"/>
        <v>1.6985001706271308</v>
      </c>
      <c r="D29" s="27">
        <f>+D10/$D$5*100</f>
        <v>0.98933215541288733</v>
      </c>
      <c r="E29" s="27">
        <f>+E10/$E$5*100</f>
        <v>2.5951768882360144</v>
      </c>
      <c r="F29" s="26"/>
    </row>
    <row r="30" spans="1:6" ht="24" customHeight="1" x14ac:dyDescent="0.35">
      <c r="B30" s="20" t="s">
        <v>18</v>
      </c>
      <c r="C30" s="27"/>
      <c r="D30" s="27"/>
      <c r="E30" s="27"/>
      <c r="F30" s="26"/>
    </row>
    <row r="31" spans="1:6" ht="24" customHeight="1" x14ac:dyDescent="0.35">
      <c r="A31" s="20" t="s">
        <v>7</v>
      </c>
      <c r="B31" s="20"/>
      <c r="C31" s="27">
        <f t="shared" si="1"/>
        <v>1.0014630009426726</v>
      </c>
      <c r="D31" s="27">
        <f>+D12/$D$5*100</f>
        <v>0.62748467594077317</v>
      </c>
      <c r="E31" s="27">
        <f>+E12/$E$5*100-0.02</f>
        <v>1.4543236626270046</v>
      </c>
      <c r="F31" s="26"/>
    </row>
    <row r="32" spans="1:6" ht="24" customHeight="1" x14ac:dyDescent="0.35">
      <c r="A32" s="16" t="s">
        <v>15</v>
      </c>
      <c r="B32" s="16"/>
      <c r="C32" s="27">
        <f t="shared" si="1"/>
        <v>12.436521639236807</v>
      </c>
      <c r="D32" s="27">
        <f>+D13/$D$5*100</f>
        <v>8.7412185425654858</v>
      </c>
      <c r="E32" s="27">
        <f>+E13/$E$5*100</f>
        <v>17.108887256702165</v>
      </c>
      <c r="F32" s="26"/>
    </row>
    <row r="33" spans="1:8" ht="24" customHeight="1" x14ac:dyDescent="0.35">
      <c r="A33" s="16" t="s">
        <v>8</v>
      </c>
      <c r="B33" s="16"/>
      <c r="C33" s="27">
        <f t="shared" si="1"/>
        <v>66.251305044143436</v>
      </c>
      <c r="D33" s="27">
        <f>+D14/$D$5*100</f>
        <v>68.951307915262333</v>
      </c>
      <c r="E33" s="27">
        <f>+E14/$E$5*100</f>
        <v>62.837403598971719</v>
      </c>
      <c r="F33" s="26"/>
    </row>
    <row r="34" spans="1:8" ht="24" customHeight="1" x14ac:dyDescent="0.35">
      <c r="B34" s="20" t="s">
        <v>19</v>
      </c>
      <c r="C34" s="27"/>
      <c r="D34" s="27"/>
      <c r="E34" s="27"/>
      <c r="F34" s="26"/>
    </row>
    <row r="35" spans="1:8" ht="24" customHeight="1" x14ac:dyDescent="0.35">
      <c r="A35" s="16" t="s">
        <v>9</v>
      </c>
      <c r="B35" s="16"/>
      <c r="C35" s="27">
        <f t="shared" si="1"/>
        <v>3.7679876472714859</v>
      </c>
      <c r="D35" s="27">
        <f>+D16/$D$5*100</f>
        <v>5.8119482279760142</v>
      </c>
      <c r="E35" s="27">
        <f>+E16/$E$5*100</f>
        <v>1.1835904027420736</v>
      </c>
      <c r="F35" s="26"/>
    </row>
    <row r="36" spans="1:8" ht="24" customHeight="1" x14ac:dyDescent="0.35">
      <c r="B36" s="20" t="s">
        <v>20</v>
      </c>
      <c r="C36" s="27"/>
      <c r="D36" s="27"/>
      <c r="E36" s="27"/>
      <c r="F36" s="26"/>
    </row>
    <row r="37" spans="1:8" ht="24" customHeight="1" x14ac:dyDescent="0.35">
      <c r="A37" s="16" t="s">
        <v>10</v>
      </c>
      <c r="B37" s="16"/>
      <c r="C37" s="27">
        <f t="shared" si="1"/>
        <v>1.6160585470677473</v>
      </c>
      <c r="D37" s="27">
        <f>+D18/$D$5*100</f>
        <v>2.6714993676745551</v>
      </c>
      <c r="E37" s="27">
        <f>+E18/$E$5*100</f>
        <v>0.2815522095727751</v>
      </c>
      <c r="F37" s="26"/>
    </row>
    <row r="38" spans="1:8" ht="24" customHeight="1" x14ac:dyDescent="0.35">
      <c r="B38" s="20" t="s">
        <v>21</v>
      </c>
      <c r="C38" s="27"/>
      <c r="D38" s="27"/>
      <c r="E38" s="27"/>
      <c r="F38" s="26"/>
    </row>
    <row r="39" spans="1:8" ht="24" customHeight="1" x14ac:dyDescent="0.35">
      <c r="A39" s="20" t="s">
        <v>11</v>
      </c>
      <c r="B39" s="20"/>
      <c r="C39" s="27">
        <v>8.6999999999999993</v>
      </c>
      <c r="D39" s="27">
        <f>+D20/$D$5*100</f>
        <v>8.5324603813315747</v>
      </c>
      <c r="E39" s="27">
        <f>+E20/$E$5*100</f>
        <v>8.7740237483168073</v>
      </c>
      <c r="F39" s="26"/>
    </row>
    <row r="40" spans="1:8" ht="24" customHeight="1" x14ac:dyDescent="0.35">
      <c r="B40" s="20" t="s">
        <v>22</v>
      </c>
      <c r="C40" s="27"/>
      <c r="D40" s="27"/>
      <c r="E40" s="28"/>
      <c r="F40" s="26"/>
    </row>
    <row r="41" spans="1:8" ht="24" customHeight="1" x14ac:dyDescent="0.35">
      <c r="A41" s="29" t="s">
        <v>12</v>
      </c>
      <c r="B41" s="29"/>
      <c r="C41" s="30">
        <f>+C22/$D$5*100</f>
        <v>0</v>
      </c>
      <c r="D41" s="30">
        <f>+D22/$D$5*100</f>
        <v>0</v>
      </c>
      <c r="E41" s="30">
        <f>+E22/$D$5*100</f>
        <v>0</v>
      </c>
      <c r="F41" s="26"/>
    </row>
    <row r="42" spans="1:8" s="31" customFormat="1" ht="6.75" customHeight="1" x14ac:dyDescent="0.35">
      <c r="A42" s="31" t="s">
        <v>24</v>
      </c>
      <c r="B42" s="32"/>
      <c r="F42" s="33"/>
      <c r="G42" s="33"/>
      <c r="H42" s="33"/>
    </row>
    <row r="43" spans="1:8" ht="24" customHeight="1" x14ac:dyDescent="0.35">
      <c r="A43" s="34" t="s">
        <v>27</v>
      </c>
    </row>
    <row r="44" spans="1:8" ht="24" customHeight="1" x14ac:dyDescent="0.35"/>
    <row r="45" spans="1:8" ht="24" customHeight="1" x14ac:dyDescent="0.35"/>
    <row r="46" spans="1:8" ht="24" customHeight="1" x14ac:dyDescent="0.35"/>
    <row r="47" spans="1:8" ht="24" customHeight="1" x14ac:dyDescent="0.35"/>
    <row r="48" spans="1: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2017-05-16T04:14:49Z</cp:lastPrinted>
  <dcterms:created xsi:type="dcterms:W3CDTF">2000-11-20T04:06:35Z</dcterms:created>
  <dcterms:modified xsi:type="dcterms:W3CDTF">2017-10-04T02:21:52Z</dcterms:modified>
</cp:coreProperties>
</file>