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วัชรพงษ์\รายงานสถิติจังหวัด 2560\mapping รายงานสถิติ\2.สาขาแรงงาน_9 tab\"/>
    </mc:Choice>
  </mc:AlternateContent>
  <bookViews>
    <workbookView xWindow="0" yWindow="0" windowWidth="20130" windowHeight="7695"/>
  </bookViews>
  <sheets>
    <sheet name="tab0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9" i="1"/>
  <c r="F17" i="1"/>
  <c r="F16" i="1"/>
  <c r="F15" i="1"/>
  <c r="F14" i="1"/>
  <c r="F13" i="1"/>
  <c r="F11" i="1"/>
  <c r="F10" i="1"/>
  <c r="F9" i="1"/>
  <c r="T8" i="1"/>
  <c r="S8" i="1"/>
  <c r="Q8" i="1"/>
  <c r="P8" i="1"/>
  <c r="N8" i="1"/>
  <c r="M8" i="1"/>
  <c r="K8" i="1"/>
  <c r="I8" i="1" s="1"/>
  <c r="J8" i="1"/>
  <c r="H8" i="1"/>
  <c r="G8" i="1"/>
  <c r="O8" i="1" l="1"/>
  <c r="R8" i="1"/>
  <c r="F8" i="1"/>
  <c r="L8" i="1"/>
</calcChain>
</file>

<file path=xl/sharedStrings.xml><?xml version="1.0" encoding="utf-8"?>
<sst xmlns="http://schemas.openxmlformats.org/spreadsheetml/2006/main" count="78" uniqueCount="52">
  <si>
    <t>ตาราง</t>
  </si>
  <si>
    <t>Table</t>
  </si>
  <si>
    <t>รวมยอด</t>
  </si>
  <si>
    <t>Total</t>
  </si>
  <si>
    <t>2560 (2017)</t>
  </si>
  <si>
    <t>รวม</t>
  </si>
  <si>
    <t>ชาย</t>
  </si>
  <si>
    <t>หญิง</t>
  </si>
  <si>
    <t>Male</t>
  </si>
  <si>
    <t>Female</t>
  </si>
  <si>
    <t>total</t>
  </si>
  <si>
    <t>ที่มา:</t>
  </si>
  <si>
    <t>2561 (2018)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</si>
  <si>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</si>
  <si>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</si>
  <si>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</si>
  <si>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</si>
  <si>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</si>
  <si>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</si>
  <si>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</si>
  <si>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</si>
  <si>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Source:</t>
  </si>
  <si>
    <t>The  Labour Force Survey: 2017 - 2018 ,  Provincial level,  National Statistical Office</t>
  </si>
  <si>
    <t>ประชากรอายุ 15 ปีขึ้นไปที่มีงานทำ จำแนกตามอาชีพ และเพศ เป็นรายไตรมาส พ.ศ. 2560 - 2561</t>
  </si>
  <si>
    <t>Employed Persons Aged 15 Years and Over by Occupation, Sex and Quarterly: 2017 - 2018</t>
  </si>
  <si>
    <t>อาชีพ</t>
  </si>
  <si>
    <t>Occupation</t>
  </si>
  <si>
    <t>ผู้จัดการ ข้าราชการระดับอาวุโส  และผู้บัญญัติกฎหมาย</t>
  </si>
  <si>
    <t>Managers, senior  official  and  legislator</t>
  </si>
  <si>
    <t>ผู้ประกอบวิชาชีพด้านต่าง ๆ</t>
  </si>
  <si>
    <t>Professional</t>
  </si>
  <si>
    <t>เจ้าหน้าที่เทคนิคและผู้ประกอบวิขาชีพที่เกี่ยวข้อง</t>
  </si>
  <si>
    <t xml:space="preserve">Technician and associate </t>
  </si>
  <si>
    <t>กับด้านต่างๆ</t>
  </si>
  <si>
    <t xml:space="preserve">   professional</t>
  </si>
  <si>
    <t>เสมียน</t>
  </si>
  <si>
    <t>Clerk</t>
  </si>
  <si>
    <t>พนักงานบริการและผู้จำหน่ายสินค้า</t>
  </si>
  <si>
    <t>Service worker and sell goods</t>
  </si>
  <si>
    <t>ผู้ปฏิบัติงานที่มีฝีมือในด้านการเกษตร ป่าไม้ และประมง</t>
  </si>
  <si>
    <t>Skilled agricultural forest and fishery</t>
  </si>
  <si>
    <t>ช่างฝีมือ และผู้ปฏิบัติงานที่เกี่ยวข้อง</t>
  </si>
  <si>
    <t>Craft and associate professional</t>
  </si>
  <si>
    <t>ผู้ควบคุมเครื่องจักรโรงงานและเครื่องจักร</t>
  </si>
  <si>
    <t>Plant and machine controlor</t>
  </si>
  <si>
    <t>และผู้ปฏิบัติงานด้านการประกอบ</t>
  </si>
  <si>
    <t xml:space="preserve">   and assembler</t>
  </si>
  <si>
    <t>ผู้ประกอบอาชีพงานพื้นฐาน</t>
  </si>
  <si>
    <t xml:space="preserve"> Elementary occupation</t>
  </si>
  <si>
    <t>คนงานซึ่งมิได้จำแนกไว้ในหมวดอื่น</t>
  </si>
  <si>
    <t xml:space="preserve">Worker not classifiable by occupation </t>
  </si>
  <si>
    <t xml:space="preserve"> การสำรวจภาวะการทำงานของประชากร พ.ศ. 2560 - 2561 ระดับจังหวัด 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</si>
</sst>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#,##0_-;\-#,##0_-;_-&quot;-&quot;_-;_-@_-"/>
  </numFmts>
  <fonts count="6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Alignment="1"/>
    <xf numFmtId="0" fontId="5" fillId="0" borderId="0" xfId="0" applyFont="1" applyAlignment="1"/>
    <xf numFmtId="0" fontId="4" fillId="0" borderId="7" xfId="0" applyFont="1" applyBorder="1" applyAlignment="1"/>
    <xf numFmtId="0" fontId="4" fillId="0" borderId="6" xfId="0" applyFont="1" applyBorder="1" applyAlignme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87" fontId="5" fillId="0" borderId="9" xfId="0" applyNumberFormat="1" applyFont="1" applyFill="1" applyBorder="1" applyAlignment="1">
      <alignment horizontal="right" indent="1"/>
    </xf>
    <xf numFmtId="187" fontId="4" fillId="0" borderId="9" xfId="0" applyNumberFormat="1" applyFont="1" applyFill="1" applyBorder="1" applyAlignment="1">
      <alignment horizontal="right" indent="1"/>
    </xf>
    <xf numFmtId="187" fontId="4" fillId="0" borderId="5" xfId="0" applyNumberFormat="1" applyFont="1" applyFill="1" applyBorder="1" applyAlignment="1">
      <alignment horizontal="right" indent="1"/>
    </xf>
    <xf numFmtId="187" fontId="4" fillId="0" borderId="0" xfId="0" applyNumberFormat="1" applyFont="1" applyFill="1" applyBorder="1" applyAlignment="1">
      <alignment horizontal="right" indent="1"/>
    </xf>
    <xf numFmtId="187" fontId="4" fillId="0" borderId="10" xfId="0" applyNumberFormat="1" applyFont="1" applyFill="1" applyBorder="1" applyAlignment="1">
      <alignment horizontal="right" indent="1"/>
    </xf>
    <xf numFmtId="187" fontId="4" fillId="0" borderId="11" xfId="0" applyNumberFormat="1" applyFont="1" applyFill="1" applyBorder="1" applyAlignment="1">
      <alignment horizontal="right" indent="1"/>
    </xf>
    <xf numFmtId="187" fontId="4" fillId="0" borderId="6" xfId="0" quotePrefix="1" applyNumberFormat="1" applyFont="1" applyFill="1" applyBorder="1" applyAlignment="1">
      <alignment horizontal="right" indent="1"/>
    </xf>
  </cellXfs>
  <cellStyles count="5">
    <cellStyle name="เครื่องหมายจุลภาค 2" xfId="4"/>
    <cellStyle name="เครื่องหมายจุลภาค 3" xfId="2"/>
    <cellStyle name="ปกติ" xfId="0" builtinId="0"/>
    <cellStyle name="ปกติ 2" xfId="3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1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xmlns="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11906250" y="66675"/>
          <a:ext cx="1333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showGridLines="0" tabSelected="1" zoomScale="70" zoomScaleNormal="70" workbookViewId="0">
      <selection activeCell="O13" sqref="O13"/>
    </sheetView>
  </sheetViews>
  <sheetFormatPr defaultColWidth="11.375" defaultRowHeight="18.75"/>
  <cols>
    <col min="1" max="1" width="1.875" style="6" customWidth="1"/>
    <col min="2" max="2" width="3" style="6" customWidth="1"/>
    <col min="3" max="3" width="4.25" style="6" customWidth="1"/>
    <col min="4" max="4" width="5.375" style="6" customWidth="1"/>
    <col min="5" max="5" width="16.5" style="6" customWidth="1"/>
    <col min="6" max="20" width="10.625" style="6" customWidth="1"/>
    <col min="21" max="21" width="29.5" style="6" customWidth="1"/>
    <col min="22" max="22" width="3.25" style="6" hidden="1" customWidth="1"/>
    <col min="23" max="23" width="4.625" style="6" hidden="1" customWidth="1"/>
    <col min="24" max="24" width="7.625" style="6" hidden="1" customWidth="1"/>
    <col min="25" max="16384" width="11.375" style="6"/>
  </cols>
  <sheetData>
    <row r="1" spans="1:24" s="1" customFormat="1" ht="24">
      <c r="B1" s="1" t="s">
        <v>0</v>
      </c>
      <c r="D1" s="2">
        <v>2.2999999999999998</v>
      </c>
      <c r="E1" s="1" t="s">
        <v>23</v>
      </c>
    </row>
    <row r="2" spans="1:24" s="1" customFormat="1" ht="20.25" customHeight="1">
      <c r="B2" s="1" t="s">
        <v>1</v>
      </c>
      <c r="D2" s="2">
        <v>2.2999999999999998</v>
      </c>
      <c r="E2" s="1" t="s">
        <v>24</v>
      </c>
    </row>
    <row r="3" spans="1:24" ht="18.75" customHeight="1">
      <c r="A3" s="29" t="s">
        <v>25</v>
      </c>
      <c r="B3" s="29"/>
      <c r="C3" s="29"/>
      <c r="D3" s="29"/>
      <c r="E3" s="30"/>
      <c r="F3" s="25" t="s">
        <v>4</v>
      </c>
      <c r="G3" s="26"/>
      <c r="H3" s="26"/>
      <c r="I3" s="26"/>
      <c r="J3" s="26"/>
      <c r="K3" s="26"/>
      <c r="L3" s="26"/>
      <c r="M3" s="26"/>
      <c r="N3" s="26"/>
      <c r="O3" s="26"/>
      <c r="P3" s="26"/>
      <c r="Q3" s="27"/>
      <c r="R3" s="25" t="s">
        <v>12</v>
      </c>
      <c r="S3" s="26"/>
      <c r="T3" s="27"/>
      <c r="U3" s="28" t="s">
        <v>26</v>
      </c>
    </row>
    <row r="4" spans="1:24" ht="16.5" customHeight="1">
      <c r="A4" s="31"/>
      <c r="B4" s="31"/>
      <c r="C4" s="31"/>
      <c r="D4" s="31"/>
      <c r="E4" s="32"/>
      <c r="F4" s="28" t="s">
        <v>13</v>
      </c>
      <c r="G4" s="29"/>
      <c r="H4" s="30"/>
      <c r="I4" s="28" t="s">
        <v>14</v>
      </c>
      <c r="J4" s="29"/>
      <c r="K4" s="30"/>
      <c r="L4" s="28" t="s">
        <v>15</v>
      </c>
      <c r="M4" s="29"/>
      <c r="N4" s="30"/>
      <c r="O4" s="28" t="s">
        <v>16</v>
      </c>
      <c r="P4" s="29"/>
      <c r="Q4" s="30"/>
      <c r="R4" s="28" t="s">
        <v>13</v>
      </c>
      <c r="S4" s="29"/>
      <c r="T4" s="30"/>
      <c r="U4" s="36"/>
      <c r="V4" s="7"/>
      <c r="W4" s="7"/>
      <c r="X4" s="7"/>
    </row>
    <row r="5" spans="1:24" ht="21" customHeight="1">
      <c r="A5" s="31"/>
      <c r="B5" s="31"/>
      <c r="C5" s="31"/>
      <c r="D5" s="31"/>
      <c r="E5" s="32"/>
      <c r="F5" s="35" t="s">
        <v>17</v>
      </c>
      <c r="G5" s="33"/>
      <c r="H5" s="34"/>
      <c r="I5" s="35" t="s">
        <v>18</v>
      </c>
      <c r="J5" s="33"/>
      <c r="K5" s="34"/>
      <c r="L5" s="35" t="s">
        <v>19</v>
      </c>
      <c r="M5" s="33"/>
      <c r="N5" s="34"/>
      <c r="O5" s="35" t="s">
        <v>20</v>
      </c>
      <c r="P5" s="33"/>
      <c r="Q5" s="34"/>
      <c r="R5" s="35" t="s">
        <v>17</v>
      </c>
      <c r="S5" s="33"/>
      <c r="T5" s="34"/>
      <c r="U5" s="36"/>
      <c r="V5" s="8"/>
      <c r="W5" s="8"/>
      <c r="X5" s="8"/>
    </row>
    <row r="6" spans="1:24" ht="18.75" customHeight="1">
      <c r="A6" s="31"/>
      <c r="B6" s="31"/>
      <c r="C6" s="31"/>
      <c r="D6" s="31"/>
      <c r="E6" s="32"/>
      <c r="F6" s="9" t="s">
        <v>5</v>
      </c>
      <c r="G6" s="10" t="s">
        <v>6</v>
      </c>
      <c r="H6" s="11" t="s">
        <v>7</v>
      </c>
      <c r="I6" s="9" t="s">
        <v>5</v>
      </c>
      <c r="J6" s="10" t="s">
        <v>6</v>
      </c>
      <c r="K6" s="11" t="s">
        <v>7</v>
      </c>
      <c r="L6" s="9" t="s">
        <v>5</v>
      </c>
      <c r="M6" s="10" t="s">
        <v>6</v>
      </c>
      <c r="N6" s="11" t="s">
        <v>7</v>
      </c>
      <c r="O6" s="9" t="s">
        <v>5</v>
      </c>
      <c r="P6" s="10" t="s">
        <v>6</v>
      </c>
      <c r="Q6" s="11" t="s">
        <v>7</v>
      </c>
      <c r="R6" s="9" t="s">
        <v>5</v>
      </c>
      <c r="S6" s="10" t="s">
        <v>6</v>
      </c>
      <c r="T6" s="11" t="s">
        <v>7</v>
      </c>
      <c r="U6" s="36"/>
      <c r="V6" s="8"/>
      <c r="W6" s="8"/>
      <c r="X6" s="8"/>
    </row>
    <row r="7" spans="1:24" ht="18.75" customHeight="1">
      <c r="A7" s="33"/>
      <c r="B7" s="33"/>
      <c r="C7" s="33"/>
      <c r="D7" s="33"/>
      <c r="E7" s="34"/>
      <c r="F7" s="12" t="s">
        <v>3</v>
      </c>
      <c r="G7" s="13" t="s">
        <v>8</v>
      </c>
      <c r="H7" s="14" t="s">
        <v>9</v>
      </c>
      <c r="I7" s="12" t="s">
        <v>3</v>
      </c>
      <c r="J7" s="13" t="s">
        <v>8</v>
      </c>
      <c r="K7" s="14" t="s">
        <v>9</v>
      </c>
      <c r="L7" s="12" t="s">
        <v>3</v>
      </c>
      <c r="M7" s="13" t="s">
        <v>8</v>
      </c>
      <c r="N7" s="14" t="s">
        <v>9</v>
      </c>
      <c r="O7" s="12" t="s">
        <v>3</v>
      </c>
      <c r="P7" s="13" t="s">
        <v>8</v>
      </c>
      <c r="Q7" s="14" t="s">
        <v>9</v>
      </c>
      <c r="R7" s="12" t="s">
        <v>3</v>
      </c>
      <c r="S7" s="13" t="s">
        <v>8</v>
      </c>
      <c r="T7" s="14" t="s">
        <v>9</v>
      </c>
      <c r="U7" s="35"/>
      <c r="V7" s="15"/>
      <c r="W7" s="15"/>
      <c r="X7" s="15"/>
    </row>
    <row r="8" spans="1:24" s="20" customFormat="1" ht="16.5" customHeight="1">
      <c r="A8" s="23" t="s">
        <v>2</v>
      </c>
      <c r="B8" s="23"/>
      <c r="C8" s="23"/>
      <c r="D8" s="23"/>
      <c r="E8" s="24"/>
      <c r="F8" s="37">
        <f>SUM(F9:F20)</f>
        <v>310484</v>
      </c>
      <c r="G8" s="37">
        <f>SUM(G9:G20)</f>
        <v>167837</v>
      </c>
      <c r="H8" s="37">
        <f>SUM(H9:H20)</f>
        <v>142647</v>
      </c>
      <c r="I8" s="37">
        <f>SUM(J8:K8)</f>
        <v>302843</v>
      </c>
      <c r="J8" s="37">
        <f>SUM(J9:J20)</f>
        <v>164508</v>
      </c>
      <c r="K8" s="37">
        <f>SUM(K9:K20)</f>
        <v>138335</v>
      </c>
      <c r="L8" s="37">
        <f>SUM(M8:N8)</f>
        <v>295967</v>
      </c>
      <c r="M8" s="37">
        <f>SUM(M9:M20)</f>
        <v>165263</v>
      </c>
      <c r="N8" s="37">
        <f>SUM(N9:N20)</f>
        <v>130704</v>
      </c>
      <c r="O8" s="37">
        <f>SUM(P8:Q8)</f>
        <v>294897</v>
      </c>
      <c r="P8" s="37">
        <f>SUM(P9:P20)</f>
        <v>168097</v>
      </c>
      <c r="Q8" s="37">
        <f>SUM(Q9:Q20)</f>
        <v>126800</v>
      </c>
      <c r="R8" s="37">
        <f>SUM(S8:T8)</f>
        <v>295355</v>
      </c>
      <c r="S8" s="37">
        <f>SUM(S9:S20)</f>
        <v>161408</v>
      </c>
      <c r="T8" s="37">
        <f>SUM(T9:T20)</f>
        <v>133947</v>
      </c>
      <c r="U8" s="17" t="s">
        <v>10</v>
      </c>
      <c r="V8" s="18"/>
      <c r="W8" s="18"/>
      <c r="X8" s="19"/>
    </row>
    <row r="9" spans="1:24" s="19" customFormat="1" ht="20.45" customHeight="1">
      <c r="A9" s="19" t="s">
        <v>27</v>
      </c>
      <c r="F9" s="38">
        <f>SUM(G9:H9)</f>
        <v>3176</v>
      </c>
      <c r="G9" s="38">
        <v>2081</v>
      </c>
      <c r="H9" s="39">
        <v>1095</v>
      </c>
      <c r="I9" s="38">
        <v>3251</v>
      </c>
      <c r="J9" s="38">
        <v>2503</v>
      </c>
      <c r="K9" s="40">
        <v>748</v>
      </c>
      <c r="L9" s="38">
        <v>4022</v>
      </c>
      <c r="M9" s="41">
        <v>3380</v>
      </c>
      <c r="N9" s="41">
        <v>642</v>
      </c>
      <c r="O9" s="38">
        <v>4918</v>
      </c>
      <c r="P9" s="38">
        <v>3218</v>
      </c>
      <c r="Q9" s="38">
        <v>1700</v>
      </c>
      <c r="R9" s="38">
        <v>1745</v>
      </c>
      <c r="S9" s="38">
        <v>1188</v>
      </c>
      <c r="T9" s="39">
        <v>557</v>
      </c>
      <c r="U9" s="19" t="s">
        <v>28</v>
      </c>
    </row>
    <row r="10" spans="1:24" s="19" customFormat="1" ht="20.45" customHeight="1">
      <c r="A10" s="19" t="s">
        <v>29</v>
      </c>
      <c r="F10" s="38">
        <f t="shared" ref="F10:F11" si="0">SUM(G10:H10)</f>
        <v>8916</v>
      </c>
      <c r="G10" s="38">
        <v>2532</v>
      </c>
      <c r="H10" s="39">
        <v>6384</v>
      </c>
      <c r="I10" s="38">
        <v>8862</v>
      </c>
      <c r="J10" s="38">
        <v>2634</v>
      </c>
      <c r="K10" s="40">
        <v>6228</v>
      </c>
      <c r="L10" s="38">
        <v>9560</v>
      </c>
      <c r="M10" s="41">
        <v>2693</v>
      </c>
      <c r="N10" s="41">
        <v>6867</v>
      </c>
      <c r="O10" s="38">
        <v>10865</v>
      </c>
      <c r="P10" s="38">
        <v>3021</v>
      </c>
      <c r="Q10" s="38">
        <v>7844</v>
      </c>
      <c r="R10" s="38">
        <v>10943</v>
      </c>
      <c r="S10" s="38">
        <v>3779</v>
      </c>
      <c r="T10" s="39">
        <v>7164</v>
      </c>
      <c r="U10" s="19" t="s">
        <v>30</v>
      </c>
    </row>
    <row r="11" spans="1:24" s="19" customFormat="1" ht="20.45" customHeight="1">
      <c r="A11" s="19" t="s">
        <v>31</v>
      </c>
      <c r="F11" s="38">
        <f t="shared" si="0"/>
        <v>5925</v>
      </c>
      <c r="G11" s="38">
        <v>2244</v>
      </c>
      <c r="H11" s="39">
        <v>3681</v>
      </c>
      <c r="I11" s="38">
        <v>5015</v>
      </c>
      <c r="J11" s="38">
        <v>1013</v>
      </c>
      <c r="K11" s="40">
        <v>4002</v>
      </c>
      <c r="L11" s="38">
        <v>5027</v>
      </c>
      <c r="M11" s="41">
        <v>1635</v>
      </c>
      <c r="N11" s="41">
        <v>3392</v>
      </c>
      <c r="O11" s="38">
        <v>4709</v>
      </c>
      <c r="P11" s="38">
        <v>1212</v>
      </c>
      <c r="Q11" s="38">
        <v>3497</v>
      </c>
      <c r="R11" s="38">
        <v>2668</v>
      </c>
      <c r="S11" s="38">
        <v>1087</v>
      </c>
      <c r="T11" s="39">
        <v>1581</v>
      </c>
      <c r="U11" s="19" t="s">
        <v>32</v>
      </c>
    </row>
    <row r="12" spans="1:24" s="19" customFormat="1" ht="20.45" customHeight="1">
      <c r="B12" s="19" t="s">
        <v>33</v>
      </c>
      <c r="F12" s="38"/>
      <c r="G12" s="38"/>
      <c r="H12" s="39"/>
      <c r="I12" s="38"/>
      <c r="J12" s="38"/>
      <c r="K12" s="40"/>
      <c r="L12" s="38"/>
      <c r="M12" s="41"/>
      <c r="N12" s="41"/>
      <c r="O12" s="38"/>
      <c r="P12" s="38"/>
      <c r="Q12" s="38"/>
      <c r="R12" s="38"/>
      <c r="S12" s="38"/>
      <c r="T12" s="39"/>
      <c r="U12" s="19" t="s">
        <v>34</v>
      </c>
    </row>
    <row r="13" spans="1:24" s="19" customFormat="1" ht="20.45" customHeight="1">
      <c r="A13" s="19" t="s">
        <v>35</v>
      </c>
      <c r="F13" s="38">
        <f>SUM(G13:H13)</f>
        <v>5596</v>
      </c>
      <c r="G13" s="38">
        <v>2410</v>
      </c>
      <c r="H13" s="39">
        <v>3186</v>
      </c>
      <c r="I13" s="38">
        <v>4840</v>
      </c>
      <c r="J13" s="38">
        <v>2231</v>
      </c>
      <c r="K13" s="40">
        <v>2609</v>
      </c>
      <c r="L13" s="38">
        <v>2964</v>
      </c>
      <c r="M13" s="41">
        <v>1037</v>
      </c>
      <c r="N13" s="41">
        <v>1927</v>
      </c>
      <c r="O13" s="38">
        <v>4023</v>
      </c>
      <c r="P13" s="38">
        <v>1378</v>
      </c>
      <c r="Q13" s="38">
        <v>2645</v>
      </c>
      <c r="R13" s="38">
        <v>4328</v>
      </c>
      <c r="S13" s="38">
        <v>1968</v>
      </c>
      <c r="T13" s="39">
        <v>2360</v>
      </c>
      <c r="U13" s="19" t="s">
        <v>36</v>
      </c>
    </row>
    <row r="14" spans="1:24" s="19" customFormat="1" ht="20.45" customHeight="1">
      <c r="A14" s="19" t="s">
        <v>37</v>
      </c>
      <c r="F14" s="38">
        <f t="shared" ref="F14:F20" si="1">SUM(G14:H14)</f>
        <v>35443</v>
      </c>
      <c r="G14" s="38">
        <v>15294</v>
      </c>
      <c r="H14" s="39">
        <v>20149</v>
      </c>
      <c r="I14" s="38">
        <v>36475</v>
      </c>
      <c r="J14" s="38">
        <v>16735</v>
      </c>
      <c r="K14" s="40">
        <v>19740</v>
      </c>
      <c r="L14" s="38">
        <v>36808</v>
      </c>
      <c r="M14" s="41">
        <v>14446</v>
      </c>
      <c r="N14" s="41">
        <v>22362</v>
      </c>
      <c r="O14" s="38">
        <v>36826</v>
      </c>
      <c r="P14" s="38">
        <v>14701</v>
      </c>
      <c r="Q14" s="38">
        <v>22125</v>
      </c>
      <c r="R14" s="38">
        <v>39475</v>
      </c>
      <c r="S14" s="38">
        <v>15162</v>
      </c>
      <c r="T14" s="39">
        <v>24313</v>
      </c>
      <c r="U14" s="19" t="s">
        <v>38</v>
      </c>
    </row>
    <row r="15" spans="1:24" s="19" customFormat="1" ht="20.45" customHeight="1">
      <c r="A15" s="19" t="s">
        <v>39</v>
      </c>
      <c r="F15" s="38">
        <f t="shared" si="1"/>
        <v>206571</v>
      </c>
      <c r="G15" s="38">
        <v>114200</v>
      </c>
      <c r="H15" s="39">
        <v>92371</v>
      </c>
      <c r="I15" s="38">
        <v>210362</v>
      </c>
      <c r="J15" s="38">
        <v>115724</v>
      </c>
      <c r="K15" s="40">
        <v>94638</v>
      </c>
      <c r="L15" s="38">
        <v>196082</v>
      </c>
      <c r="M15" s="41">
        <v>113951</v>
      </c>
      <c r="N15" s="41">
        <v>82131</v>
      </c>
      <c r="O15" s="38">
        <v>191488</v>
      </c>
      <c r="P15" s="38">
        <v>116755</v>
      </c>
      <c r="Q15" s="38">
        <v>74733</v>
      </c>
      <c r="R15" s="38">
        <v>192664</v>
      </c>
      <c r="S15" s="38">
        <v>109507</v>
      </c>
      <c r="T15" s="39">
        <v>83157</v>
      </c>
      <c r="U15" s="19" t="s">
        <v>40</v>
      </c>
    </row>
    <row r="16" spans="1:24" s="19" customFormat="1" ht="20.45" customHeight="1">
      <c r="A16" s="19" t="s">
        <v>41</v>
      </c>
      <c r="F16" s="38">
        <f t="shared" si="1"/>
        <v>13894</v>
      </c>
      <c r="G16" s="38">
        <v>11308</v>
      </c>
      <c r="H16" s="39">
        <v>2586</v>
      </c>
      <c r="I16" s="38">
        <v>11504</v>
      </c>
      <c r="J16" s="38">
        <v>10476</v>
      </c>
      <c r="K16" s="40">
        <v>1028</v>
      </c>
      <c r="L16" s="38">
        <v>11152</v>
      </c>
      <c r="M16" s="41">
        <v>9605</v>
      </c>
      <c r="N16" s="41">
        <v>1547</v>
      </c>
      <c r="O16" s="38">
        <v>12321</v>
      </c>
      <c r="P16" s="38">
        <v>9518</v>
      </c>
      <c r="Q16" s="38">
        <v>2803</v>
      </c>
      <c r="R16" s="38">
        <v>10218</v>
      </c>
      <c r="S16" s="38">
        <v>8398</v>
      </c>
      <c r="T16" s="39">
        <v>1820</v>
      </c>
      <c r="U16" s="19" t="s">
        <v>42</v>
      </c>
    </row>
    <row r="17" spans="1:24" s="19" customFormat="1" ht="20.45" customHeight="1">
      <c r="A17" s="19" t="s">
        <v>43</v>
      </c>
      <c r="F17" s="38">
        <f t="shared" si="1"/>
        <v>5815</v>
      </c>
      <c r="G17" s="38">
        <v>4960</v>
      </c>
      <c r="H17" s="39">
        <v>855</v>
      </c>
      <c r="I17" s="38">
        <v>3364</v>
      </c>
      <c r="J17" s="38">
        <v>3116</v>
      </c>
      <c r="K17" s="40">
        <v>248</v>
      </c>
      <c r="L17" s="38">
        <v>4783</v>
      </c>
      <c r="M17" s="41">
        <v>4415</v>
      </c>
      <c r="N17" s="41">
        <v>368</v>
      </c>
      <c r="O17" s="38">
        <v>4175</v>
      </c>
      <c r="P17" s="38">
        <v>3975</v>
      </c>
      <c r="Q17" s="38">
        <v>200</v>
      </c>
      <c r="R17" s="38">
        <v>3193</v>
      </c>
      <c r="S17" s="38">
        <v>2784</v>
      </c>
      <c r="T17" s="39">
        <v>409</v>
      </c>
      <c r="U17" s="19" t="s">
        <v>44</v>
      </c>
    </row>
    <row r="18" spans="1:24" s="19" customFormat="1" ht="20.45" customHeight="1">
      <c r="B18" s="19" t="s">
        <v>45</v>
      </c>
      <c r="F18" s="38"/>
      <c r="G18" s="38"/>
      <c r="H18" s="39"/>
      <c r="I18" s="38"/>
      <c r="J18" s="38"/>
      <c r="K18" s="40"/>
      <c r="L18" s="38"/>
      <c r="M18" s="41"/>
      <c r="N18" s="41"/>
      <c r="O18" s="38"/>
      <c r="P18" s="38"/>
      <c r="Q18" s="38"/>
      <c r="R18" s="38"/>
      <c r="S18" s="38"/>
      <c r="T18" s="38"/>
      <c r="U18" s="19" t="s">
        <v>46</v>
      </c>
    </row>
    <row r="19" spans="1:24" s="19" customFormat="1" ht="20.45" customHeight="1">
      <c r="A19" s="19" t="s">
        <v>47</v>
      </c>
      <c r="F19" s="38">
        <f t="shared" si="1"/>
        <v>25148</v>
      </c>
      <c r="G19" s="38">
        <v>12808</v>
      </c>
      <c r="H19" s="39">
        <v>12340</v>
      </c>
      <c r="I19" s="38">
        <v>19170</v>
      </c>
      <c r="J19" s="38">
        <v>10076</v>
      </c>
      <c r="K19" s="40">
        <v>9094</v>
      </c>
      <c r="L19" s="38">
        <v>25569</v>
      </c>
      <c r="M19" s="41">
        <v>14101</v>
      </c>
      <c r="N19" s="41">
        <v>11468</v>
      </c>
      <c r="O19" s="38">
        <v>25572</v>
      </c>
      <c r="P19" s="38">
        <v>14319</v>
      </c>
      <c r="Q19" s="38">
        <v>11253</v>
      </c>
      <c r="R19" s="38">
        <v>30121</v>
      </c>
      <c r="S19" s="38">
        <v>17535</v>
      </c>
      <c r="T19" s="38">
        <v>12586</v>
      </c>
      <c r="U19" s="19" t="s">
        <v>48</v>
      </c>
    </row>
    <row r="20" spans="1:24" s="19" customFormat="1" ht="20.45" customHeight="1">
      <c r="A20" s="21" t="s">
        <v>49</v>
      </c>
      <c r="B20" s="21"/>
      <c r="C20" s="21"/>
      <c r="D20" s="21"/>
      <c r="E20" s="21"/>
      <c r="F20" s="42">
        <f t="shared" si="1"/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22" t="s">
        <v>50</v>
      </c>
    </row>
    <row r="21" spans="1:24" ht="20.45" customHeight="1">
      <c r="U21" s="16"/>
      <c r="V21" s="16"/>
      <c r="W21" s="16"/>
      <c r="X21" s="16"/>
    </row>
    <row r="22" spans="1:24" ht="20.45" customHeight="1">
      <c r="C22" s="4" t="s">
        <v>11</v>
      </c>
      <c r="D22" s="5" t="s">
        <v>51</v>
      </c>
      <c r="E22" s="3"/>
      <c r="F22" s="3"/>
      <c r="G22" s="3"/>
      <c r="H22" s="3"/>
      <c r="I22" s="3"/>
      <c r="J22" s="3"/>
    </row>
    <row r="23" spans="1:24" ht="20.45" customHeight="1">
      <c r="C23" s="4" t="s">
        <v>21</v>
      </c>
      <c r="D23" s="5" t="s">
        <v>22</v>
      </c>
      <c r="E23" s="3"/>
      <c r="F23" s="3"/>
      <c r="G23" s="3"/>
      <c r="H23" s="3"/>
      <c r="I23" s="3"/>
      <c r="J23" s="3"/>
    </row>
    <row r="24" spans="1:24" ht="20.45" customHeight="1">
      <c r="C24" s="3"/>
      <c r="D24" s="3"/>
      <c r="E24" s="3"/>
      <c r="F24" s="3"/>
      <c r="G24" s="3"/>
      <c r="H24" s="3"/>
      <c r="I24" s="3"/>
      <c r="J24" s="3"/>
    </row>
    <row r="25" spans="1:24" ht="20.45" customHeight="1">
      <c r="C25" s="3"/>
      <c r="D25" s="3"/>
      <c r="E25" s="3"/>
      <c r="F25" s="3"/>
      <c r="G25" s="3"/>
      <c r="H25" s="3"/>
      <c r="I25" s="3"/>
      <c r="J25" s="3"/>
    </row>
    <row r="26" spans="1:24" ht="20.45" customHeight="1"/>
    <row r="27" spans="1:24" ht="8.25" customHeight="1"/>
  </sheetData>
  <mergeCells count="15">
    <mergeCell ref="U3:U7"/>
    <mergeCell ref="I5:K5"/>
    <mergeCell ref="L5:N5"/>
    <mergeCell ref="O5:Q5"/>
    <mergeCell ref="R5:T5"/>
    <mergeCell ref="A8:E8"/>
    <mergeCell ref="R3:T3"/>
    <mergeCell ref="F4:H4"/>
    <mergeCell ref="I4:K4"/>
    <mergeCell ref="L4:N4"/>
    <mergeCell ref="O4:Q4"/>
    <mergeCell ref="A3:E7"/>
    <mergeCell ref="F3:Q3"/>
    <mergeCell ref="F5:H5"/>
    <mergeCell ref="R4:T4"/>
  </mergeCells>
  <pageMargins left="0.7" right="0.7" top="0.75" bottom="0.75" header="0.3" footer="0.3"/>
  <pageSetup orientation="portrait" horizontalDpi="0" verticalDpi="0" r:id="rId1"/>
  <ignoredErrors>
    <ignoredError sqref="F9:F20" formulaRange="1"/>
    <ignoredError sqref="I8 L8 O8 R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2018-10-11T01:51:12Z</dcterms:created>
  <dcterms:modified xsi:type="dcterms:W3CDTF">2018-10-16T04:33:25Z</dcterms:modified>
</cp:coreProperties>
</file>