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9.ตารางสำรวจภาวะการทำงานของประชากร (เดือน)\7.กค.60_ฟุีต\"/>
    </mc:Choice>
  </mc:AlternateContent>
  <bookViews>
    <workbookView xWindow="0" yWindow="0" windowWidth="19200" windowHeight="11640"/>
  </bookViews>
  <sheets>
    <sheet name="Tab03" sheetId="1" r:id="rId1"/>
  </sheets>
  <definedNames>
    <definedName name="_xlnm.Print_Area" localSheetId="0">'Tab03'!$A$1:$E$45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24" i="1"/>
  <c r="C20" i="1"/>
  <c r="C18" i="1"/>
  <c r="C16" i="1"/>
  <c r="C14" i="1"/>
  <c r="C13" i="1"/>
  <c r="C12" i="1"/>
  <c r="C10" i="1"/>
  <c r="C9" i="1"/>
  <c r="C7" i="1"/>
  <c r="E5" i="1"/>
  <c r="E39" i="1" s="1"/>
  <c r="D5" i="1"/>
  <c r="D37" i="1" s="1"/>
  <c r="C5" i="1"/>
  <c r="C24" i="1" s="1"/>
  <c r="D29" i="1" l="1"/>
  <c r="C28" i="1"/>
  <c r="C31" i="1"/>
  <c r="C33" i="1"/>
  <c r="C37" i="1"/>
  <c r="C32" i="1"/>
  <c r="C35" i="1"/>
  <c r="C39" i="1"/>
  <c r="D28" i="1"/>
  <c r="D32" i="1"/>
  <c r="D39" i="1"/>
  <c r="C26" i="1"/>
  <c r="E26" i="1"/>
  <c r="E31" i="1"/>
  <c r="E33" i="1"/>
  <c r="E37" i="1"/>
  <c r="E24" i="1"/>
  <c r="D26" i="1"/>
  <c r="E28" i="1"/>
  <c r="E29" i="1"/>
  <c r="D31" i="1"/>
  <c r="E32" i="1"/>
  <c r="D33" i="1"/>
  <c r="E35" i="1"/>
</calcChain>
</file>

<file path=xl/sharedStrings.xml><?xml version="1.0" encoding="utf-8"?>
<sst xmlns="http://schemas.openxmlformats.org/spreadsheetml/2006/main" count="50" uniqueCount="33">
  <si>
    <t xml:space="preserve">ตารางที่ 3   จำนวน และร้อยละของผู้มีงานทำ จำแนกตามอาชีพ และเพศ </t>
  </si>
  <si>
    <t xml:space="preserve">                เดือนกรกฏาคม พ.ศ. 2560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</si>
  <si>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</si>
  <si>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</si>
  <si>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</si>
  <si>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</si>
  <si>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</si>
  <si>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</si>
  <si>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</si>
  <si>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</si>
  <si>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</si>
  <si>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</si>
  <si>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</si>
  <si>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</si>
  <si>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</si>
  <si>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</si>
  <si>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</si>
  <si>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</si>
  <si>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</si>
  <si>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</si>
  <si>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</si>
  <si>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</si>
  <si>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</si>
  <si>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</si>
  <si>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</si>
  <si>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</si>
  <si>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</si>
  <si>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</si>
  <si>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</si>
  <si>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</si>
  <si>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เดือนกรกฎาคม พ.ศ. 2560</t>
  </si>
  <si>
    <t>..</t>
  </si>
  <si>
    <t xml:space="preserve">  .. 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</si>
</sst>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00_-;\-* #,##0.000_-;_-* &quot;-&quot;?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0" fontId="3" fillId="0" borderId="0" xfId="1" quotePrefix="1" applyFont="1" applyAlignment="1" applyProtection="1">
      <alignment horizontal="left" vertical="center"/>
    </xf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Fill="1" applyAlignment="1">
      <alignment horizontal="right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3" fontId="3" fillId="0" borderId="0" xfId="1" applyNumberFormat="1" applyFont="1" applyFill="1"/>
    <xf numFmtId="0" fontId="3" fillId="0" borderId="0" xfId="1" quotePrefix="1" applyFont="1" applyBorder="1" applyAlignment="1" applyProtection="1">
      <alignment horizontal="left" vertical="center"/>
    </xf>
    <xf numFmtId="0" fontId="3" fillId="0" borderId="0" xfId="1" applyFont="1" applyBorder="1" applyAlignment="1">
      <alignment horizontal="right"/>
    </xf>
    <xf numFmtId="188" fontId="3" fillId="0" borderId="0" xfId="1" applyNumberFormat="1" applyFont="1" applyFill="1" applyBorder="1" applyAlignment="1"/>
    <xf numFmtId="187" fontId="3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 vertical="center"/>
    </xf>
    <xf numFmtId="187" fontId="3" fillId="0" borderId="0" xfId="1" applyNumberFormat="1" applyFont="1"/>
    <xf numFmtId="0" fontId="3" fillId="0" borderId="3" xfId="1" quotePrefix="1" applyFont="1" applyBorder="1" applyAlignment="1" applyProtection="1">
      <alignment horizontal="left" vertical="center"/>
    </xf>
    <xf numFmtId="187" fontId="3" fillId="0" borderId="3" xfId="1" applyNumberFormat="1" applyFont="1" applyBorder="1" applyAlignment="1">
      <alignment horizontal="right" vertical="center"/>
    </xf>
    <xf numFmtId="2" fontId="3" fillId="0" borderId="3" xfId="1" applyNumberFormat="1" applyFont="1" applyBorder="1" applyAlignment="1">
      <alignment horizontal="right" vertical="center"/>
    </xf>
    <xf numFmtId="0" fontId="4" fillId="0" borderId="0" xfId="0" applyFont="1"/>
    <xf numFmtId="187" fontId="4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7" fontId="3" fillId="0" borderId="0" xfId="1" applyNumberFormat="1" applyFont="1" applyBorder="1" applyAlignment="1">
      <alignment horizontal="right" vertical="center"/>
    </xf>
    <xf numFmtId="2" fontId="3" fillId="0" borderId="0" xfId="1" applyNumberFormat="1" applyFont="1" applyBorder="1" applyAlignment="1">
      <alignment horizontal="right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7"/>
  <sheetViews>
    <sheetView showGridLines="0" tabSelected="1" view="pageBreakPreview" topLeftCell="A13" zoomScale="80" zoomScaleNormal="75" zoomScaleSheetLayoutView="80" workbookViewId="0">
      <selection activeCell="D44" sqref="D44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6384" width="9.140625" style="2"/>
  </cols>
  <sheetData>
    <row r="1" spans="1:9" s="1" customFormat="1" ht="23.25" x14ac:dyDescent="0.35">
      <c r="A1" s="1" t="s">
        <v>0</v>
      </c>
      <c r="C1" s="2"/>
      <c r="D1" s="2"/>
      <c r="E1" s="2"/>
    </row>
    <row r="2" spans="1:9" s="4" customFormat="1" ht="23.25" x14ac:dyDescent="0.35">
      <c r="A2" s="3" t="s">
        <v>1</v>
      </c>
    </row>
    <row r="3" spans="1:9" s="1" customFormat="1" ht="23.25" x14ac:dyDescent="0.35">
      <c r="A3" s="36" t="s">
        <v>2</v>
      </c>
      <c r="B3" s="36"/>
      <c r="C3" s="5" t="s">
        <v>3</v>
      </c>
      <c r="D3" s="5" t="s">
        <v>4</v>
      </c>
      <c r="E3" s="5" t="s">
        <v>5</v>
      </c>
    </row>
    <row r="4" spans="1:9" s="1" customFormat="1" ht="24.95" customHeight="1" x14ac:dyDescent="0.35">
      <c r="A4" s="6"/>
      <c r="B4" s="6"/>
      <c r="C4" s="37" t="s">
        <v>6</v>
      </c>
      <c r="D4" s="37"/>
      <c r="E4" s="37"/>
    </row>
    <row r="5" spans="1:9" s="9" customFormat="1" ht="24" customHeight="1" x14ac:dyDescent="0.35">
      <c r="A5" s="38" t="s">
        <v>7</v>
      </c>
      <c r="B5" s="38"/>
      <c r="C5" s="7">
        <f>D5+E5</f>
        <v>306095</v>
      </c>
      <c r="D5" s="7">
        <f>SUM(D7:D20)</f>
        <v>167996</v>
      </c>
      <c r="E5" s="7">
        <f>SUM(E7:E20)</f>
        <v>138099</v>
      </c>
      <c r="F5" s="7"/>
      <c r="G5" s="7"/>
      <c r="H5" s="7"/>
      <c r="I5" s="8"/>
    </row>
    <row r="6" spans="1:9" s="9" customFormat="1" ht="3.75" customHeight="1" x14ac:dyDescent="0.35">
      <c r="A6" s="10"/>
      <c r="B6" s="10"/>
      <c r="C6" s="11"/>
      <c r="D6" s="12"/>
      <c r="E6" s="11"/>
    </row>
    <row r="7" spans="1:9" s="17" customFormat="1" ht="24" customHeight="1" x14ac:dyDescent="0.35">
      <c r="A7" s="13" t="s">
        <v>8</v>
      </c>
      <c r="B7" s="13"/>
      <c r="C7" s="14">
        <f>D7+E7</f>
        <v>4067</v>
      </c>
      <c r="D7" s="15">
        <v>3249</v>
      </c>
      <c r="E7" s="15">
        <v>818</v>
      </c>
      <c r="F7" s="16"/>
      <c r="G7" s="16"/>
      <c r="H7" s="16"/>
    </row>
    <row r="8" spans="1:9" s="17" customFormat="1" ht="24" customHeight="1" x14ac:dyDescent="0.35">
      <c r="A8" s="13"/>
      <c r="B8" s="18" t="s">
        <v>9</v>
      </c>
      <c r="C8" s="14"/>
      <c r="D8" s="19"/>
      <c r="E8" s="19"/>
    </row>
    <row r="9" spans="1:9" s="17" customFormat="1" ht="24" customHeight="1" x14ac:dyDescent="0.35">
      <c r="A9" s="18" t="s">
        <v>10</v>
      </c>
      <c r="B9" s="18"/>
      <c r="C9" s="14">
        <f t="shared" ref="C9:C20" si="0">D9+E9</f>
        <v>9983</v>
      </c>
      <c r="D9" s="15">
        <v>2728</v>
      </c>
      <c r="E9" s="15">
        <v>7255</v>
      </c>
      <c r="F9" s="16"/>
      <c r="G9" s="16"/>
      <c r="H9" s="16"/>
    </row>
    <row r="10" spans="1:9" s="17" customFormat="1" ht="24" customHeight="1" x14ac:dyDescent="0.35">
      <c r="A10" s="13" t="s">
        <v>11</v>
      </c>
      <c r="B10" s="13"/>
      <c r="C10" s="14">
        <f t="shared" si="0"/>
        <v>4728</v>
      </c>
      <c r="D10" s="15">
        <v>1476</v>
      </c>
      <c r="E10" s="15">
        <v>3252</v>
      </c>
      <c r="F10" s="16"/>
      <c r="G10" s="16"/>
      <c r="H10" s="16"/>
    </row>
    <row r="11" spans="1:9" ht="24" customHeight="1" x14ac:dyDescent="0.35">
      <c r="A11" s="13"/>
      <c r="B11" s="13" t="s">
        <v>12</v>
      </c>
      <c r="C11" s="14"/>
      <c r="D11" s="20"/>
      <c r="E11" s="20"/>
    </row>
    <row r="12" spans="1:9" ht="24" customHeight="1" x14ac:dyDescent="0.35">
      <c r="A12" s="18" t="s">
        <v>13</v>
      </c>
      <c r="B12" s="18"/>
      <c r="C12" s="14">
        <f t="shared" si="0"/>
        <v>3494</v>
      </c>
      <c r="D12" s="15">
        <v>1357</v>
      </c>
      <c r="E12" s="15">
        <v>2137</v>
      </c>
      <c r="F12" s="16"/>
      <c r="G12" s="16"/>
      <c r="H12" s="16"/>
    </row>
    <row r="13" spans="1:9" ht="24" customHeight="1" x14ac:dyDescent="0.35">
      <c r="A13" s="13" t="s">
        <v>14</v>
      </c>
      <c r="B13" s="13"/>
      <c r="C13" s="14">
        <f t="shared" si="0"/>
        <v>38642</v>
      </c>
      <c r="D13" s="15">
        <v>15992</v>
      </c>
      <c r="E13" s="15">
        <v>22650</v>
      </c>
      <c r="F13" s="16"/>
      <c r="G13" s="16"/>
      <c r="H13" s="16"/>
    </row>
    <row r="14" spans="1:9" ht="24" customHeight="1" x14ac:dyDescent="0.35">
      <c r="A14" s="13" t="s">
        <v>15</v>
      </c>
      <c r="B14" s="13"/>
      <c r="C14" s="14">
        <f t="shared" si="0"/>
        <v>204234</v>
      </c>
      <c r="D14" s="15">
        <v>114332</v>
      </c>
      <c r="E14" s="15">
        <v>89902</v>
      </c>
      <c r="F14" s="16"/>
      <c r="G14" s="16"/>
      <c r="H14" s="16"/>
    </row>
    <row r="15" spans="1:9" ht="24" customHeight="1" x14ac:dyDescent="0.35">
      <c r="B15" s="18" t="s">
        <v>16</v>
      </c>
      <c r="C15" s="14"/>
      <c r="D15" s="21"/>
      <c r="E15" s="21"/>
    </row>
    <row r="16" spans="1:9" ht="24" customHeight="1" x14ac:dyDescent="0.35">
      <c r="A16" s="13" t="s">
        <v>17</v>
      </c>
      <c r="B16" s="13"/>
      <c r="C16" s="14">
        <f t="shared" si="0"/>
        <v>12650</v>
      </c>
      <c r="D16" s="15">
        <v>11270</v>
      </c>
      <c r="E16" s="15">
        <v>1380</v>
      </c>
      <c r="F16" s="16"/>
      <c r="G16" s="16"/>
      <c r="H16" s="16"/>
    </row>
    <row r="17" spans="1:9" ht="24" customHeight="1" x14ac:dyDescent="0.35">
      <c r="B17" s="18" t="s">
        <v>18</v>
      </c>
      <c r="C17" s="14"/>
      <c r="D17" s="21"/>
      <c r="E17" s="21"/>
    </row>
    <row r="18" spans="1:9" ht="24" customHeight="1" x14ac:dyDescent="0.35">
      <c r="A18" s="13" t="s">
        <v>19</v>
      </c>
      <c r="B18" s="13"/>
      <c r="C18" s="14">
        <f t="shared" si="0"/>
        <v>3871</v>
      </c>
      <c r="D18" s="15">
        <v>3706</v>
      </c>
      <c r="E18" s="15">
        <v>165</v>
      </c>
      <c r="F18" s="16"/>
      <c r="G18" s="16"/>
      <c r="H18" s="16"/>
    </row>
    <row r="19" spans="1:9" ht="24" customHeight="1" x14ac:dyDescent="0.35">
      <c r="B19" s="18" t="s">
        <v>20</v>
      </c>
      <c r="C19" s="14"/>
      <c r="D19" s="21"/>
      <c r="E19" s="15"/>
    </row>
    <row r="20" spans="1:9" ht="24" customHeight="1" x14ac:dyDescent="0.35">
      <c r="A20" s="18" t="s">
        <v>21</v>
      </c>
      <c r="B20" s="18"/>
      <c r="C20" s="14">
        <f t="shared" si="0"/>
        <v>24426</v>
      </c>
      <c r="D20" s="15">
        <v>13886</v>
      </c>
      <c r="E20" s="15">
        <v>10540</v>
      </c>
      <c r="F20" s="16"/>
      <c r="G20" s="16"/>
      <c r="H20" s="16"/>
    </row>
    <row r="21" spans="1:9" ht="24" customHeight="1" x14ac:dyDescent="0.35">
      <c r="B21" s="18" t="s">
        <v>22</v>
      </c>
      <c r="C21" s="14"/>
      <c r="D21" s="21"/>
      <c r="E21" s="21"/>
    </row>
    <row r="22" spans="1:9" ht="24" customHeight="1" x14ac:dyDescent="0.35">
      <c r="A22" s="22" t="s">
        <v>23</v>
      </c>
      <c r="B22" s="22"/>
      <c r="C22" s="23" t="s">
        <v>31</v>
      </c>
      <c r="D22" s="24">
        <v>0</v>
      </c>
      <c r="E22" s="24">
        <v>0</v>
      </c>
      <c r="F22" s="16"/>
      <c r="G22" s="16"/>
      <c r="H22" s="16"/>
    </row>
    <row r="23" spans="1:9" ht="24.95" customHeight="1" x14ac:dyDescent="0.35">
      <c r="A23" s="2"/>
      <c r="B23" s="2"/>
      <c r="C23" s="38" t="s">
        <v>24</v>
      </c>
      <c r="D23" s="38"/>
      <c r="E23" s="38"/>
    </row>
    <row r="24" spans="1:9" s="9" customFormat="1" ht="24.95" customHeight="1" x14ac:dyDescent="0.5">
      <c r="A24" s="38" t="s">
        <v>7</v>
      </c>
      <c r="B24" s="38"/>
      <c r="C24" s="25">
        <f t="shared" ref="C24:C39" si="1">+C5/$C$5*100</f>
        <v>100</v>
      </c>
      <c r="D24" s="25">
        <f>+D5/$D$5*100</f>
        <v>100</v>
      </c>
      <c r="E24" s="25">
        <f>+E5/$E$5*100</f>
        <v>100</v>
      </c>
      <c r="F24" s="26"/>
      <c r="G24" s="26"/>
      <c r="H24" s="26"/>
      <c r="I24" s="26"/>
    </row>
    <row r="25" spans="1:9" s="9" customFormat="1" ht="1.5" customHeight="1" x14ac:dyDescent="0.5">
      <c r="A25" s="10"/>
      <c r="B25" s="10"/>
      <c r="C25" s="25"/>
      <c r="D25" s="25"/>
      <c r="E25" s="27"/>
    </row>
    <row r="26" spans="1:9" s="17" customFormat="1" ht="24" customHeight="1" x14ac:dyDescent="0.5">
      <c r="A26" s="13" t="s">
        <v>8</v>
      </c>
      <c r="B26" s="13"/>
      <c r="C26" s="25">
        <f t="shared" si="1"/>
        <v>1.3286724709648965</v>
      </c>
      <c r="D26" s="25">
        <f>+D7/$D$5*100</f>
        <v>1.9339746184432964</v>
      </c>
      <c r="E26" s="25">
        <f>+E7/$E$5*100</f>
        <v>0.59232869173563896</v>
      </c>
      <c r="F26" s="16"/>
      <c r="G26" s="16"/>
      <c r="H26" s="16"/>
      <c r="I26" s="26"/>
    </row>
    <row r="27" spans="1:9" s="17" customFormat="1" ht="24" customHeight="1" x14ac:dyDescent="0.5">
      <c r="B27" s="18" t="s">
        <v>25</v>
      </c>
      <c r="C27" s="25"/>
      <c r="D27" s="25"/>
      <c r="E27" s="25"/>
      <c r="G27" s="26"/>
      <c r="H27" s="26"/>
      <c r="I27" s="26"/>
    </row>
    <row r="28" spans="1:9" s="17" customFormat="1" ht="24" customHeight="1" x14ac:dyDescent="0.5">
      <c r="A28" s="18" t="s">
        <v>10</v>
      </c>
      <c r="B28" s="18"/>
      <c r="C28" s="25">
        <f t="shared" si="1"/>
        <v>3.2614057727176204</v>
      </c>
      <c r="D28" s="25">
        <f>+D9/$D$5*100</f>
        <v>1.6238481868615917</v>
      </c>
      <c r="E28" s="25">
        <f>+E9/$E$5*100</f>
        <v>5.2534775776797806</v>
      </c>
      <c r="F28" s="16"/>
      <c r="G28" s="16"/>
      <c r="H28" s="16"/>
      <c r="I28" s="26"/>
    </row>
    <row r="29" spans="1:9" s="17" customFormat="1" ht="24" customHeight="1" x14ac:dyDescent="0.5">
      <c r="A29" s="13" t="s">
        <v>11</v>
      </c>
      <c r="B29" s="13"/>
      <c r="C29" s="25">
        <v>1.6</v>
      </c>
      <c r="D29" s="25">
        <f>+D10/$D$5*100</f>
        <v>0.87859234743684378</v>
      </c>
      <c r="E29" s="25">
        <f>+E10/$E$5*100</f>
        <v>2.3548324028414398</v>
      </c>
      <c r="F29" s="16"/>
      <c r="G29" s="16"/>
      <c r="H29" s="16"/>
      <c r="I29" s="26"/>
    </row>
    <row r="30" spans="1:9" ht="24" customHeight="1" x14ac:dyDescent="0.35">
      <c r="B30" s="18" t="s">
        <v>12</v>
      </c>
      <c r="C30" s="25"/>
      <c r="D30" s="25"/>
      <c r="E30" s="25"/>
      <c r="G30" s="26"/>
      <c r="H30" s="26"/>
      <c r="I30" s="26"/>
    </row>
    <row r="31" spans="1:9" ht="24" customHeight="1" x14ac:dyDescent="0.35">
      <c r="A31" s="18" t="s">
        <v>13</v>
      </c>
      <c r="B31" s="18"/>
      <c r="C31" s="25">
        <f t="shared" si="1"/>
        <v>1.1414756856531469</v>
      </c>
      <c r="D31" s="25">
        <f>+D12/$D$5*100</f>
        <v>0.80775732755541796</v>
      </c>
      <c r="E31" s="25">
        <f>+E12/$E$5*100</f>
        <v>1.5474406042042304</v>
      </c>
      <c r="F31" s="16"/>
      <c r="G31" s="16"/>
      <c r="H31" s="16"/>
      <c r="I31" s="26"/>
    </row>
    <row r="32" spans="1:9" ht="24" customHeight="1" x14ac:dyDescent="0.35">
      <c r="A32" s="13" t="s">
        <v>14</v>
      </c>
      <c r="B32" s="13"/>
      <c r="C32" s="25">
        <f t="shared" si="1"/>
        <v>12.624185301948742</v>
      </c>
      <c r="D32" s="25">
        <f>+D13/$D$5*100</f>
        <v>9.5192742684349625</v>
      </c>
      <c r="E32" s="25">
        <f>+E13/$E$5*100</f>
        <v>16.401277344513719</v>
      </c>
      <c r="F32" s="16"/>
      <c r="G32" s="16"/>
      <c r="H32" s="16"/>
      <c r="I32" s="26"/>
    </row>
    <row r="33" spans="1:11" ht="24" customHeight="1" x14ac:dyDescent="0.35">
      <c r="A33" s="13" t="s">
        <v>15</v>
      </c>
      <c r="B33" s="13"/>
      <c r="C33" s="25">
        <f t="shared" si="1"/>
        <v>66.722422777242357</v>
      </c>
      <c r="D33" s="25">
        <f>+D14/$D$5*100</f>
        <v>68.056382294816544</v>
      </c>
      <c r="E33" s="25">
        <f>+E14/$E$5*100</f>
        <v>65.099674870925924</v>
      </c>
      <c r="F33" s="16"/>
      <c r="G33" s="16"/>
      <c r="H33" s="16"/>
      <c r="I33" s="26"/>
    </row>
    <row r="34" spans="1:11" ht="24" customHeight="1" x14ac:dyDescent="0.35">
      <c r="B34" s="18" t="s">
        <v>16</v>
      </c>
      <c r="C34" s="25"/>
      <c r="D34" s="25"/>
      <c r="E34" s="25"/>
      <c r="G34" s="26"/>
      <c r="H34" s="26"/>
      <c r="I34" s="26"/>
    </row>
    <row r="35" spans="1:11" ht="24" customHeight="1" x14ac:dyDescent="0.35">
      <c r="A35" s="13" t="s">
        <v>17</v>
      </c>
      <c r="B35" s="13"/>
      <c r="C35" s="25">
        <f t="shared" si="1"/>
        <v>4.1327038991162874</v>
      </c>
      <c r="D35" s="25">
        <f>+D16/$D$5*100</f>
        <v>6.7084930593585561</v>
      </c>
      <c r="E35" s="25">
        <f>+E16/$E$5*100</f>
        <v>0.99928312297699484</v>
      </c>
      <c r="F35" s="16"/>
      <c r="G35" s="16"/>
      <c r="H35" s="16"/>
      <c r="I35" s="26"/>
    </row>
    <row r="36" spans="1:11" ht="24" customHeight="1" x14ac:dyDescent="0.35">
      <c r="B36" s="18" t="s">
        <v>26</v>
      </c>
      <c r="C36" s="25"/>
      <c r="D36" s="25"/>
      <c r="E36" s="25"/>
      <c r="G36" s="26"/>
      <c r="H36" s="26"/>
      <c r="I36" s="26"/>
    </row>
    <row r="37" spans="1:11" ht="24" customHeight="1" x14ac:dyDescent="0.35">
      <c r="A37" s="13" t="s">
        <v>19</v>
      </c>
      <c r="B37" s="13"/>
      <c r="C37" s="25">
        <f t="shared" si="1"/>
        <v>1.2646400627256245</v>
      </c>
      <c r="D37" s="25">
        <f>+D18/$D$5*100</f>
        <v>2.2060049048786876</v>
      </c>
      <c r="E37" s="25">
        <f>+E18/$E$5*100</f>
        <v>0.11947950383420589</v>
      </c>
      <c r="F37" s="16"/>
      <c r="G37" s="16"/>
      <c r="H37" s="16"/>
      <c r="I37" s="26"/>
    </row>
    <row r="38" spans="1:11" ht="24" customHeight="1" x14ac:dyDescent="0.35">
      <c r="B38" s="18" t="s">
        <v>20</v>
      </c>
      <c r="C38" s="25"/>
      <c r="D38" s="25"/>
      <c r="E38" s="25"/>
      <c r="G38" s="26"/>
      <c r="H38" s="26"/>
      <c r="I38" s="26"/>
    </row>
    <row r="39" spans="1:11" ht="24" customHeight="1" x14ac:dyDescent="0.35">
      <c r="A39" s="18" t="s">
        <v>21</v>
      </c>
      <c r="B39" s="18"/>
      <c r="C39" s="25">
        <f t="shared" si="1"/>
        <v>7.9798755288390861</v>
      </c>
      <c r="D39" s="25">
        <f>+D20/$D$5*100</f>
        <v>8.2656729922140997</v>
      </c>
      <c r="E39" s="25">
        <f>+E20/$E$5*100</f>
        <v>7.6322058812880611</v>
      </c>
      <c r="F39" s="16"/>
      <c r="G39" s="16"/>
      <c r="H39" s="16"/>
      <c r="I39" s="26"/>
    </row>
    <row r="40" spans="1:11" ht="24" customHeight="1" x14ac:dyDescent="0.35">
      <c r="B40" s="18" t="s">
        <v>22</v>
      </c>
      <c r="C40" s="25"/>
      <c r="D40" s="25"/>
      <c r="E40" s="28"/>
      <c r="G40" s="26"/>
      <c r="H40" s="26"/>
      <c r="I40" s="26"/>
    </row>
    <row r="41" spans="1:11" ht="24" customHeight="1" x14ac:dyDescent="0.35">
      <c r="A41" s="29" t="s">
        <v>23</v>
      </c>
      <c r="B41" s="29"/>
      <c r="C41" s="30" t="s">
        <v>27</v>
      </c>
      <c r="D41" s="30" t="s">
        <v>27</v>
      </c>
      <c r="E41" s="31" t="s">
        <v>27</v>
      </c>
      <c r="G41" s="26"/>
      <c r="H41" s="26"/>
      <c r="I41" s="26"/>
    </row>
    <row r="42" spans="1:11" ht="24" customHeight="1" x14ac:dyDescent="0.35">
      <c r="A42" s="22" t="s">
        <v>32</v>
      </c>
      <c r="B42" s="22"/>
      <c r="C42" s="39"/>
      <c r="D42" s="39"/>
      <c r="E42" s="40"/>
      <c r="G42" s="26"/>
      <c r="H42" s="26"/>
      <c r="I42" s="26"/>
    </row>
    <row r="43" spans="1:11" s="32" customFormat="1" ht="6.75" customHeight="1" x14ac:dyDescent="0.35">
      <c r="A43" s="32" t="s">
        <v>28</v>
      </c>
      <c r="B43" s="33"/>
      <c r="F43" s="34"/>
      <c r="G43" s="34"/>
      <c r="H43" s="34"/>
      <c r="I43" s="34"/>
      <c r="J43" s="34"/>
      <c r="K43" s="34"/>
    </row>
    <row r="44" spans="1:11" s="35" customFormat="1" ht="30.75" customHeight="1" x14ac:dyDescent="0.5">
      <c r="A44" s="35" t="s">
        <v>29</v>
      </c>
    </row>
    <row r="45" spans="1:11" s="35" customFormat="1" ht="27" customHeight="1" x14ac:dyDescent="0.5">
      <c r="A45" s="35" t="s">
        <v>30</v>
      </c>
    </row>
    <row r="46" spans="1:11" ht="24" customHeight="1" x14ac:dyDescent="0.35"/>
    <row r="47" spans="1:11" ht="24" customHeight="1" x14ac:dyDescent="0.35"/>
    <row r="48" spans="1:11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Tab03</vt:lpstr>
      <vt:lpstr>'Tab03'!Print_Area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2017-10-12T02:41:54Z</dcterms:created>
  <dcterms:modified xsi:type="dcterms:W3CDTF">2017-10-12T02:47:47Z</dcterms:modified>
</cp:coreProperties>
</file>