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5.พค.60_จิok_ยังไม่up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ตารางที่3!$A$1:$E$43</definedName>
  </definedNames>
  <calcPr calcId="162913"/>
</workbook>
</file>

<file path=xl/calcChain.xml><?xml version="1.0" encoding="utf-8"?>
<calcChain xmlns="http://schemas.openxmlformats.org/spreadsheetml/2006/main">
  <c r="D39" i="18" l="1"/>
  <c r="D37" i="18"/>
  <c r="D35" i="18"/>
  <c r="D33" i="18"/>
  <c r="D32" i="18"/>
  <c r="D31" i="18"/>
  <c r="D29" i="18"/>
  <c r="D28" i="18"/>
  <c r="E39" i="18"/>
  <c r="E37" i="18"/>
  <c r="E35" i="18"/>
  <c r="E33" i="18"/>
  <c r="E32" i="18"/>
  <c r="E31" i="18"/>
  <c r="E29" i="18"/>
  <c r="E28" i="18"/>
  <c r="D5" i="18"/>
  <c r="E5" i="18"/>
  <c r="C20" i="18" l="1"/>
  <c r="C18" i="18"/>
  <c r="C16" i="18"/>
  <c r="C14" i="18"/>
  <c r="C13" i="18"/>
  <c r="C12" i="18"/>
  <c r="C10" i="18"/>
  <c r="C9" i="18"/>
  <c r="C7" i="18"/>
  <c r="C5" i="18" l="1"/>
  <c r="D41" i="18"/>
  <c r="E26" i="18" l="1"/>
  <c r="E41" i="18" l="1"/>
  <c r="C41" i="18"/>
  <c r="D26" i="18"/>
  <c r="D24" i="18"/>
  <c r="C26" i="18" l="1"/>
  <c r="E24" i="18"/>
  <c r="C37" i="18" l="1"/>
  <c r="C31" i="18"/>
  <c r="C39" i="18"/>
  <c r="C32" i="18"/>
  <c r="C33" i="18"/>
  <c r="C28" i="18"/>
  <c r="C35" i="18"/>
  <c r="C29" i="18"/>
  <c r="C24" i="18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<sst xmlns="http://schemas.openxmlformats.org/spreadsheetml/2006/main" count="43" uniqueCount="28">
  <si>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</si>
  <si>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</si>
  <si>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</si>
  <si>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</si>
  <si>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</si>
  <si>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</si>
  <si>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</si>
  <si>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</si>
  <si>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</si>
  <si>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</si>
  <si>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</si>
  <si>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</si>
  <si>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</si>
  <si>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</si>
  <si>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</si>
  <si>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</si>
  <si>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</si>
  <si>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</si>
  <si>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</si>
  <si>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</si>
  <si>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</si>
  <si>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</si>
  <si>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</si>
  <si>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</si>
  <si>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</si>
  <si>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</si>
  <si>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และร้อยละของผู้มีงานทำ จำแนกตามอาชีพ และเพศ เดือนพฤษภาคม พ.ศ. 2560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</si>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</sst>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5" fillId="0" borderId="0" xfId="0" applyFont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0" xfId="2" applyNumberFormat="1" applyFont="1" applyFill="1" applyBorder="1" applyAlignment="1"/>
    <xf numFmtId="3" fontId="4" fillId="0" borderId="0" xfId="2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/>
    <xf numFmtId="3" fontId="4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4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0" fontId="5" fillId="0" borderId="0" xfId="4" applyFont="1" applyAlignment="1">
      <alignment vertical="center"/>
    </xf>
    <xf numFmtId="3" fontId="5" fillId="0" borderId="0" xfId="3" applyNumberFormat="1" applyFont="1"/>
    <xf numFmtId="0" fontId="5" fillId="0" borderId="0" xfId="3" quotePrefix="1" applyFont="1" applyBorder="1" applyAlignment="1" applyProtection="1">
      <alignment horizontal="left" vertical="center"/>
    </xf>
    <xf numFmtId="187" fontId="5" fillId="0" borderId="0" xfId="3" applyNumberFormat="1" applyFont="1" applyBorder="1" applyAlignment="1">
      <alignment horizontal="right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188" fontId="5" fillId="0" borderId="0" xfId="3" applyNumberFormat="1" applyFont="1" applyAlignment="1">
      <alignment horizontal="right" vertical="center"/>
    </xf>
    <xf numFmtId="188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189" fontId="6" fillId="0" borderId="2" xfId="0" applyNumberFormat="1" applyFont="1" applyBorder="1" applyAlignment="1">
      <alignment horizontal="right"/>
    </xf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topLeftCell="A34" zoomScale="80" zoomScaleNormal="75" zoomScaleSheetLayoutView="80" workbookViewId="0">
      <selection activeCell="D38" sqref="D38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6" s="1" customFormat="1" ht="23.25" x14ac:dyDescent="0.35">
      <c r="A1" s="1" t="s">
        <v>26</v>
      </c>
      <c r="C1" s="2"/>
      <c r="D1" s="2"/>
      <c r="E1" s="2"/>
    </row>
    <row r="2" spans="1:6" s="4" customFormat="1" ht="8.25" customHeight="1" x14ac:dyDescent="0.35">
      <c r="A2" s="3"/>
      <c r="B2" s="3"/>
    </row>
    <row r="3" spans="1:6" s="1" customFormat="1" ht="23.25" x14ac:dyDescent="0.35">
      <c r="A3" s="5" t="s">
        <v>13</v>
      </c>
      <c r="B3" s="5"/>
      <c r="C3" s="6" t="s">
        <v>0</v>
      </c>
      <c r="D3" s="6" t="s">
        <v>1</v>
      </c>
      <c r="E3" s="6" t="s">
        <v>2</v>
      </c>
    </row>
    <row r="4" spans="1:6" s="1" customFormat="1" ht="24.95" customHeight="1" x14ac:dyDescent="0.35">
      <c r="A4" s="7"/>
      <c r="B4" s="7"/>
      <c r="C4" s="8" t="s">
        <v>16</v>
      </c>
      <c r="D4" s="8"/>
      <c r="E4" s="8"/>
    </row>
    <row r="5" spans="1:6" s="14" customFormat="1" ht="24" customHeight="1" x14ac:dyDescent="0.35">
      <c r="A5" s="9" t="s">
        <v>3</v>
      </c>
      <c r="B5" s="9"/>
      <c r="C5" s="10">
        <f>D5+E5</f>
        <v>302843</v>
      </c>
      <c r="D5" s="11">
        <f>SUM(D7:D22)</f>
        <v>164508</v>
      </c>
      <c r="E5" s="12">
        <f>SUM(E7:E22)</f>
        <v>138335</v>
      </c>
      <c r="F5" s="13"/>
    </row>
    <row r="6" spans="1:6" s="14" customFormat="1" ht="3.75" customHeight="1" x14ac:dyDescent="0.35">
      <c r="A6" s="15"/>
      <c r="B6" s="15"/>
      <c r="C6" s="16"/>
      <c r="D6" s="17"/>
      <c r="E6" s="16"/>
    </row>
    <row r="7" spans="1:6" s="21" customFormat="1" ht="24" customHeight="1" x14ac:dyDescent="0.35">
      <c r="A7" s="18" t="s">
        <v>4</v>
      </c>
      <c r="B7" s="18"/>
      <c r="C7" s="19">
        <f>D7+E7</f>
        <v>3251</v>
      </c>
      <c r="D7" s="20">
        <v>2503</v>
      </c>
      <c r="E7" s="20">
        <v>748</v>
      </c>
    </row>
    <row r="8" spans="1:6" s="21" customFormat="1" ht="24" customHeight="1" x14ac:dyDescent="0.35">
      <c r="A8" s="18"/>
      <c r="B8" s="22" t="s">
        <v>17</v>
      </c>
      <c r="C8" s="19"/>
      <c r="D8" s="23"/>
      <c r="E8" s="23"/>
    </row>
    <row r="9" spans="1:6" s="21" customFormat="1" ht="24" customHeight="1" x14ac:dyDescent="0.35">
      <c r="A9" s="22" t="s">
        <v>5</v>
      </c>
      <c r="B9" s="22"/>
      <c r="C9" s="19">
        <f>D9+E9</f>
        <v>8862</v>
      </c>
      <c r="D9" s="20">
        <v>2634</v>
      </c>
      <c r="E9" s="20">
        <v>6228</v>
      </c>
    </row>
    <row r="10" spans="1:6" s="21" customFormat="1" ht="24" customHeight="1" x14ac:dyDescent="0.35">
      <c r="A10" s="18" t="s">
        <v>6</v>
      </c>
      <c r="B10" s="18"/>
      <c r="C10" s="19">
        <f>D10+E10</f>
        <v>5015</v>
      </c>
      <c r="D10" s="20">
        <v>1013</v>
      </c>
      <c r="E10" s="20">
        <v>4002</v>
      </c>
    </row>
    <row r="11" spans="1:6" ht="24" customHeight="1" x14ac:dyDescent="0.35">
      <c r="A11" s="18"/>
      <c r="B11" s="18" t="s">
        <v>18</v>
      </c>
      <c r="C11" s="19"/>
      <c r="D11" s="23"/>
      <c r="E11" s="23"/>
    </row>
    <row r="12" spans="1:6" ht="24" customHeight="1" x14ac:dyDescent="0.35">
      <c r="A12" s="22" t="s">
        <v>7</v>
      </c>
      <c r="B12" s="22"/>
      <c r="C12" s="19">
        <f>D12+E12</f>
        <v>4840</v>
      </c>
      <c r="D12" s="20">
        <v>2231</v>
      </c>
      <c r="E12" s="20">
        <v>2609</v>
      </c>
    </row>
    <row r="13" spans="1:6" ht="24" customHeight="1" x14ac:dyDescent="0.35">
      <c r="A13" s="18" t="s">
        <v>15</v>
      </c>
      <c r="B13" s="18"/>
      <c r="C13" s="19">
        <f>D13+E13</f>
        <v>36475</v>
      </c>
      <c r="D13" s="20">
        <v>16735</v>
      </c>
      <c r="E13" s="20">
        <v>19740</v>
      </c>
    </row>
    <row r="14" spans="1:6" ht="24" customHeight="1" x14ac:dyDescent="0.35">
      <c r="A14" s="18" t="s">
        <v>8</v>
      </c>
      <c r="B14" s="18"/>
      <c r="C14" s="19">
        <f>D14+E14</f>
        <v>210362</v>
      </c>
      <c r="D14" s="20">
        <v>115724</v>
      </c>
      <c r="E14" s="20">
        <v>94638</v>
      </c>
    </row>
    <row r="15" spans="1:6" ht="24" customHeight="1" x14ac:dyDescent="0.35">
      <c r="B15" s="22" t="s">
        <v>19</v>
      </c>
      <c r="C15" s="19"/>
      <c r="D15" s="20"/>
      <c r="E15" s="20"/>
    </row>
    <row r="16" spans="1:6" ht="24" customHeight="1" x14ac:dyDescent="0.35">
      <c r="A16" s="18" t="s">
        <v>9</v>
      </c>
      <c r="B16" s="18"/>
      <c r="C16" s="19">
        <f>D16+E16</f>
        <v>11504</v>
      </c>
      <c r="D16" s="20">
        <v>10476</v>
      </c>
      <c r="E16" s="20">
        <v>1028</v>
      </c>
    </row>
    <row r="17" spans="1:6" ht="24" customHeight="1" x14ac:dyDescent="0.35">
      <c r="B17" s="22" t="s">
        <v>25</v>
      </c>
      <c r="C17" s="19"/>
      <c r="D17" s="20"/>
      <c r="E17" s="20"/>
    </row>
    <row r="18" spans="1:6" ht="24" customHeight="1" x14ac:dyDescent="0.35">
      <c r="A18" s="18" t="s">
        <v>10</v>
      </c>
      <c r="B18" s="18"/>
      <c r="C18" s="19">
        <f>D18+E18</f>
        <v>3364</v>
      </c>
      <c r="D18" s="20">
        <v>3116</v>
      </c>
      <c r="E18" s="20">
        <v>248</v>
      </c>
    </row>
    <row r="19" spans="1:6" ht="24" customHeight="1" x14ac:dyDescent="0.35">
      <c r="B19" s="22" t="s">
        <v>21</v>
      </c>
      <c r="C19" s="19"/>
      <c r="D19" s="20"/>
      <c r="E19" s="20"/>
    </row>
    <row r="20" spans="1:6" ht="24" customHeight="1" x14ac:dyDescent="0.35">
      <c r="A20" s="22" t="s">
        <v>11</v>
      </c>
      <c r="B20" s="22"/>
      <c r="C20" s="19">
        <f>D20+E20</f>
        <v>19170</v>
      </c>
      <c r="D20" s="20">
        <v>10076</v>
      </c>
      <c r="E20" s="20">
        <v>9094</v>
      </c>
    </row>
    <row r="21" spans="1:6" ht="24" customHeight="1" x14ac:dyDescent="0.35">
      <c r="B21" s="22" t="s">
        <v>22</v>
      </c>
      <c r="C21" s="19"/>
      <c r="D21" s="24"/>
      <c r="E21" s="24"/>
    </row>
    <row r="22" spans="1:6" ht="24" customHeight="1" x14ac:dyDescent="0.35">
      <c r="A22" s="25" t="s">
        <v>12</v>
      </c>
      <c r="B22" s="25"/>
      <c r="C22" s="26">
        <v>0</v>
      </c>
      <c r="D22" s="26">
        <v>0</v>
      </c>
      <c r="E22" s="26">
        <v>0</v>
      </c>
    </row>
    <row r="23" spans="1:6" ht="24.95" customHeight="1" x14ac:dyDescent="0.35">
      <c r="A23" s="2"/>
      <c r="B23" s="2"/>
      <c r="C23" s="9" t="s">
        <v>14</v>
      </c>
      <c r="D23" s="9"/>
      <c r="E23" s="9"/>
    </row>
    <row r="24" spans="1:6" s="14" customFormat="1" ht="24.95" customHeight="1" x14ac:dyDescent="0.5">
      <c r="A24" s="9" t="s">
        <v>3</v>
      </c>
      <c r="B24" s="9"/>
      <c r="C24" s="27">
        <f>+C5/$C$5*100</f>
        <v>100</v>
      </c>
      <c r="D24" s="27">
        <f>+D5/$D$5*100</f>
        <v>100</v>
      </c>
      <c r="E24" s="27">
        <f>+E5/$E$5*100</f>
        <v>100</v>
      </c>
      <c r="F24" s="28"/>
    </row>
    <row r="25" spans="1:6" s="14" customFormat="1" ht="1.5" customHeight="1" x14ac:dyDescent="0.5">
      <c r="A25" s="15"/>
      <c r="B25" s="15"/>
      <c r="C25" s="27"/>
      <c r="D25" s="29"/>
      <c r="E25" s="27"/>
    </row>
    <row r="26" spans="1:6" s="21" customFormat="1" ht="24" customHeight="1" x14ac:dyDescent="0.5">
      <c r="A26" s="18" t="s">
        <v>4</v>
      </c>
      <c r="B26" s="18"/>
      <c r="C26" s="29">
        <f>+C7/$C$5*100-0.02</f>
        <v>1.053493526348636</v>
      </c>
      <c r="D26" s="29">
        <f>+D7/$D$5*100</f>
        <v>1.5215065528728084</v>
      </c>
      <c r="E26" s="29">
        <f>+E7/$E$5*100</f>
        <v>0.54071637691112151</v>
      </c>
      <c r="F26" s="28"/>
    </row>
    <row r="27" spans="1:6" s="21" customFormat="1" ht="24" customHeight="1" x14ac:dyDescent="0.5">
      <c r="B27" s="22" t="s">
        <v>23</v>
      </c>
      <c r="C27" s="29"/>
      <c r="D27" s="29"/>
      <c r="E27" s="29"/>
      <c r="F27" s="28"/>
    </row>
    <row r="28" spans="1:6" s="21" customFormat="1" ht="24" customHeight="1" x14ac:dyDescent="0.5">
      <c r="A28" s="22" t="s">
        <v>5</v>
      </c>
      <c r="B28" s="22"/>
      <c r="C28" s="29">
        <f t="shared" ref="C28:C39" si="0">+C9/$C$5*100</f>
        <v>2.9262687266999734</v>
      </c>
      <c r="D28" s="29">
        <f t="shared" ref="D28:D39" si="1">+D9/$D$5*100</f>
        <v>1.6011379385804947</v>
      </c>
      <c r="E28" s="29">
        <f t="shared" ref="E28:E39" si="2">+E9/$E$5*100</f>
        <v>4.5021144323562368</v>
      </c>
      <c r="F28" s="28"/>
    </row>
    <row r="29" spans="1:6" s="21" customFormat="1" ht="24" customHeight="1" x14ac:dyDescent="0.5">
      <c r="A29" s="18" t="s">
        <v>6</v>
      </c>
      <c r="B29" s="18"/>
      <c r="C29" s="29">
        <f t="shared" si="0"/>
        <v>1.6559735572557397</v>
      </c>
      <c r="D29" s="29">
        <f t="shared" si="1"/>
        <v>0.61577552459454865</v>
      </c>
      <c r="E29" s="29">
        <f t="shared" si="2"/>
        <v>2.892977193045867</v>
      </c>
      <c r="F29" s="28"/>
    </row>
    <row r="30" spans="1:6" ht="24" customHeight="1" x14ac:dyDescent="0.35">
      <c r="B30" s="22" t="s">
        <v>18</v>
      </c>
      <c r="C30" s="29"/>
      <c r="D30" s="29"/>
      <c r="E30" s="29"/>
      <c r="F30" s="28"/>
    </row>
    <row r="31" spans="1:6" ht="24" customHeight="1" x14ac:dyDescent="0.35">
      <c r="A31" s="22" t="s">
        <v>7</v>
      </c>
      <c r="B31" s="22"/>
      <c r="C31" s="29">
        <f t="shared" si="0"/>
        <v>1.5981878399038445</v>
      </c>
      <c r="D31" s="29">
        <f t="shared" si="1"/>
        <v>1.3561650497240256</v>
      </c>
      <c r="E31" s="29">
        <f t="shared" si="2"/>
        <v>1.8860013734774281</v>
      </c>
      <c r="F31" s="28"/>
    </row>
    <row r="32" spans="1:6" ht="24" customHeight="1" x14ac:dyDescent="0.35">
      <c r="A32" s="18" t="s">
        <v>15</v>
      </c>
      <c r="B32" s="18"/>
      <c r="C32" s="29">
        <f t="shared" si="0"/>
        <v>12.04419451663073</v>
      </c>
      <c r="D32" s="29">
        <f t="shared" si="1"/>
        <v>10.172757555863544</v>
      </c>
      <c r="E32" s="29">
        <f t="shared" si="2"/>
        <v>14.269707593884412</v>
      </c>
      <c r="F32" s="28"/>
    </row>
    <row r="33" spans="1:8" ht="24" customHeight="1" x14ac:dyDescent="0.35">
      <c r="A33" s="18" t="s">
        <v>8</v>
      </c>
      <c r="B33" s="18"/>
      <c r="C33" s="29">
        <f t="shared" si="0"/>
        <v>69.462394706167885</v>
      </c>
      <c r="D33" s="29">
        <f t="shared" si="1"/>
        <v>70.345515111727082</v>
      </c>
      <c r="E33" s="29">
        <f t="shared" si="2"/>
        <v>68.412187804966209</v>
      </c>
      <c r="F33" s="28"/>
    </row>
    <row r="34" spans="1:8" ht="24" customHeight="1" x14ac:dyDescent="0.35">
      <c r="B34" s="22" t="s">
        <v>19</v>
      </c>
      <c r="C34" s="29"/>
      <c r="D34" s="29"/>
      <c r="E34" s="29"/>
      <c r="F34" s="28"/>
    </row>
    <row r="35" spans="1:8" ht="24" customHeight="1" x14ac:dyDescent="0.35">
      <c r="A35" s="18" t="s">
        <v>9</v>
      </c>
      <c r="B35" s="18"/>
      <c r="C35" s="29">
        <f t="shared" si="0"/>
        <v>3.7986679566640138</v>
      </c>
      <c r="D35" s="29">
        <f t="shared" si="1"/>
        <v>6.3680793639215114</v>
      </c>
      <c r="E35" s="29">
        <f t="shared" si="2"/>
        <v>0.74312357682437569</v>
      </c>
      <c r="F35" s="28"/>
    </row>
    <row r="36" spans="1:8" ht="24" customHeight="1" x14ac:dyDescent="0.35">
      <c r="B36" s="22" t="s">
        <v>20</v>
      </c>
      <c r="C36" s="29"/>
      <c r="D36" s="29"/>
      <c r="E36" s="29"/>
      <c r="F36" s="28"/>
    </row>
    <row r="37" spans="1:8" ht="24" customHeight="1" x14ac:dyDescent="0.35">
      <c r="A37" s="18" t="s">
        <v>10</v>
      </c>
      <c r="B37" s="18"/>
      <c r="C37" s="29">
        <f t="shared" si="0"/>
        <v>1.1108065895530028</v>
      </c>
      <c r="D37" s="29">
        <f t="shared" si="1"/>
        <v>1.8941328081309117</v>
      </c>
      <c r="E37" s="29">
        <f t="shared" si="2"/>
        <v>0.17927494849459644</v>
      </c>
      <c r="F37" s="28"/>
    </row>
    <row r="38" spans="1:8" ht="24" customHeight="1" x14ac:dyDescent="0.35">
      <c r="B38" s="22" t="s">
        <v>21</v>
      </c>
      <c r="C38" s="29"/>
      <c r="D38" s="29"/>
      <c r="E38" s="29"/>
      <c r="F38" s="28"/>
    </row>
    <row r="39" spans="1:8" ht="24" customHeight="1" x14ac:dyDescent="0.35">
      <c r="A39" s="22" t="s">
        <v>11</v>
      </c>
      <c r="B39" s="22"/>
      <c r="C39" s="29">
        <f t="shared" si="0"/>
        <v>6.3300125807761773</v>
      </c>
      <c r="D39" s="29">
        <f t="shared" si="1"/>
        <v>6.1249300945850651</v>
      </c>
      <c r="E39" s="29">
        <f t="shared" si="2"/>
        <v>6.5738967000397581</v>
      </c>
      <c r="F39" s="28"/>
    </row>
    <row r="40" spans="1:8" ht="24" customHeight="1" x14ac:dyDescent="0.35">
      <c r="B40" s="22" t="s">
        <v>22</v>
      </c>
      <c r="C40" s="29"/>
      <c r="D40" s="29"/>
      <c r="E40" s="30"/>
      <c r="F40" s="28"/>
    </row>
    <row r="41" spans="1:8" ht="24" customHeight="1" x14ac:dyDescent="0.35">
      <c r="A41" s="31" t="s">
        <v>12</v>
      </c>
      <c r="B41" s="31"/>
      <c r="C41" s="32">
        <f>+C22/$D$5*100</f>
        <v>0</v>
      </c>
      <c r="D41" s="32">
        <f>+D22/$D$5*100</f>
        <v>0</v>
      </c>
      <c r="E41" s="32">
        <f>+E22/$D$5*100</f>
        <v>0</v>
      </c>
      <c r="F41" s="28"/>
    </row>
    <row r="42" spans="1:8" s="33" customFormat="1" ht="6.75" customHeight="1" x14ac:dyDescent="0.35">
      <c r="A42" s="33" t="s">
        <v>24</v>
      </c>
      <c r="B42" s="34"/>
      <c r="F42" s="35"/>
      <c r="G42" s="35"/>
      <c r="H42" s="35"/>
    </row>
    <row r="43" spans="1:8" ht="24" customHeight="1" x14ac:dyDescent="0.35">
      <c r="A43" s="36" t="s">
        <v>27</v>
      </c>
    </row>
    <row r="44" spans="1:8" ht="24" customHeight="1" x14ac:dyDescent="0.35"/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2017-10-06T03:54:08Z</dcterms:modified>
</cp:coreProperties>
</file>