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วัชรพงษ์\รายงานสถิติจังหวัด 2560\mapping รายงานสถิติ\สถิติประชากร\"/>
    </mc:Choice>
  </mc:AlternateContent>
  <bookViews>
    <workbookView xWindow="0" yWindow="0" windowWidth="20130" windowHeight="7695"/>
  </bookViews>
  <sheets>
    <sheet name="tab.0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24" i="1"/>
  <c r="C23" i="1"/>
  <c r="C22" i="1"/>
  <c r="C21" i="1"/>
  <c r="C20" i="1"/>
  <c r="C19" i="1"/>
  <c r="C18" i="1"/>
  <c r="C9" i="1" s="1"/>
  <c r="C17" i="1"/>
  <c r="C16" i="1"/>
  <c r="C15" i="1"/>
  <c r="C14" i="1"/>
  <c r="C13" i="1"/>
  <c r="C12" i="1"/>
  <c r="C11" i="1"/>
  <c r="C10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</calcChain>
</file>

<file path=xl/sharedStrings.xml><?xml version="1.0" encoding="utf-8"?>
<sst xmlns="http://schemas.openxmlformats.org/spreadsheetml/2006/main" count="95" uniqueCount="82">
  <si>
    <t>District</t>
  </si>
  <si>
    <t>รวมยอด</t>
  </si>
  <si>
    <t>Total</t>
  </si>
  <si>
    <t>อำเภอเมืองเลย</t>
  </si>
  <si>
    <t>อำเภอนาด้วง</t>
  </si>
  <si>
    <t>อำเภอเชียงคาน</t>
  </si>
  <si>
    <t>อำเภอปากชม</t>
  </si>
  <si>
    <t>อำเภอด่านซ้าย</t>
  </si>
  <si>
    <t>อำเภอนาแห้ว</t>
  </si>
  <si>
    <t>อำเภอภูเรือ</t>
  </si>
  <si>
    <t>อำเภอท่าลี่</t>
  </si>
  <si>
    <t>อำเภอวังสะพุง</t>
  </si>
  <si>
    <t>อำเภอภูกระดึง</t>
  </si>
  <si>
    <t>อำเภอภูหลวง</t>
  </si>
  <si>
    <t>อำเภอผาขาว</t>
  </si>
  <si>
    <t>อำเภอเอราวัณ</t>
  </si>
  <si>
    <t>อำเภอหนองหิน</t>
  </si>
  <si>
    <t>รวม</t>
  </si>
  <si>
    <t>ในเขตเทศบาล</t>
  </si>
  <si>
    <t>Municipal area</t>
  </si>
  <si>
    <t>นอกเขตเทศบาล</t>
  </si>
  <si>
    <t>Non-municipal area</t>
  </si>
  <si>
    <t>ตาราง 1.3</t>
  </si>
  <si>
    <t>ประชากรจากการทะเบียน จำแนกตามหมวดอายุ  เป็นรายอำเภอ  พ.ศ.2560</t>
  </si>
  <si>
    <t>Table 1.3</t>
  </si>
  <si>
    <t>Population from Registration Record by Age Group and District: 2017</t>
  </si>
  <si>
    <t xml:space="preserve"> อำเภอ</t>
  </si>
  <si>
    <t xml:space="preserve"> หมวดอายุ (ปี)  Age group (year)</t>
  </si>
  <si>
    <t>80 และ</t>
  </si>
  <si>
    <t>ผู้ไม่ใช่</t>
  </si>
  <si>
    <t>ประชากรอยู่</t>
  </si>
  <si>
    <t>ประชากรใน</t>
  </si>
  <si>
    <t>มากกว่า</t>
  </si>
  <si>
    <t>สัญชาติไทย</t>
  </si>
  <si>
    <t>ระหว่างการย้าย</t>
  </si>
  <si>
    <t>ทะเบียนบ้านกลาง</t>
  </si>
  <si>
    <t xml:space="preserve">80 and </t>
  </si>
  <si>
    <t>ไม่ทราบ</t>
  </si>
  <si>
    <t>A Non-Thai</t>
  </si>
  <si>
    <t>Transferring</t>
  </si>
  <si>
    <t>Population registered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</si>
  <si>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</si>
  <si>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</si>
  <si>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</si>
  <si>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</si>
  <si>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</si>
  <si>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</si>
  <si>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</si>
  <si>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</si>
  <si>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</si>
  <si>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</si>
  <si>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</si>
  <si>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</si>
  <si>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</si>
  <si>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</si>
  <si>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</si>
  <si>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</si>
  <si>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>over</t>
  </si>
  <si>
    <t>Unknown</t>
  </si>
  <si>
    <t>national</t>
  </si>
  <si>
    <t>population</t>
  </si>
  <si>
    <t>in central house file</t>
  </si>
  <si>
    <t>total</t>
  </si>
  <si>
    <t>-</t>
  </si>
  <si>
    <t xml:space="preserve">   Mueang Loei District</t>
  </si>
  <si>
    <t xml:space="preserve">   Na Duang District</t>
  </si>
  <si>
    <t xml:space="preserve">  Chiang Khan District</t>
  </si>
  <si>
    <t xml:space="preserve">  Pak Chom District</t>
  </si>
  <si>
    <t xml:space="preserve">   Dan Sai District</t>
  </si>
  <si>
    <t xml:space="preserve">   Na Haeo District</t>
  </si>
  <si>
    <t xml:space="preserve">   Phu Ruea District</t>
  </si>
  <si>
    <t xml:space="preserve">   Tha Li District</t>
  </si>
  <si>
    <t xml:space="preserve">   Wang Saphung District</t>
  </si>
  <si>
    <t xml:space="preserve">   Phu Kradueng District</t>
  </si>
  <si>
    <t xml:space="preserve">   Phu Luang District</t>
  </si>
  <si>
    <t xml:space="preserve">   Pha Khao District</t>
  </si>
  <si>
    <t xml:space="preserve">   Erawan District</t>
  </si>
  <si>
    <t xml:space="preserve">   Nong Hin District</t>
  </si>
  <si>
    <t xml:space="preserve">   หมายเหตุ: ไม่ทราบ = ไม่ทราบ/ระบุปีจันทรคติ</t>
  </si>
  <si>
    <t xml:space="preserve">   Note:   Unknown = Unknown/Lunar calendar</t>
  </si>
  <si>
    <t xml:space="preserve">           ที่มา:  กรมการปกครอง  กระทรวงมหาดไทย</t>
  </si>
  <si>
    <t>Source:   Department of Provincial Administration,  Ministry of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</si>
</sst>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87" formatCode="_-#,##0_-;\-#,##0_-;_-&quot;-&quot;_-;_-@_-"/>
  </numFmts>
  <fonts count="5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0" xfId="0" applyFont="1" applyAlignme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/>
    <xf numFmtId="0" fontId="2" fillId="0" borderId="7" xfId="0" quotePrefix="1" applyFont="1" applyBorder="1" applyAlignment="1">
      <alignment horizontal="center" vertical="center" shrinkToFit="1"/>
    </xf>
    <xf numFmtId="0" fontId="2" fillId="0" borderId="6" xfId="0" quotePrefix="1" applyFont="1" applyBorder="1" applyAlignment="1">
      <alignment horizontal="center" vertical="center" shrinkToFit="1"/>
    </xf>
    <xf numFmtId="0" fontId="2" fillId="0" borderId="0" xfId="0" quotePrefix="1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41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/>
    <xf numFmtId="41" fontId="2" fillId="0" borderId="6" xfId="0" applyNumberFormat="1" applyFont="1" applyBorder="1" applyAlignment="1">
      <alignment vertical="center"/>
    </xf>
    <xf numFmtId="3" fontId="2" fillId="0" borderId="6" xfId="0" applyNumberFormat="1" applyFont="1" applyBorder="1" applyAlignment="1">
      <alignment vertical="center"/>
    </xf>
    <xf numFmtId="187" fontId="4" fillId="0" borderId="6" xfId="0" quotePrefix="1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187" fontId="4" fillId="0" borderId="6" xfId="0" applyNumberFormat="1" applyFont="1" applyBorder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5" xfId="0" applyFont="1" applyBorder="1" applyAlignment="1">
      <alignment vertical="center"/>
    </xf>
    <xf numFmtId="41" fontId="2" fillId="0" borderId="8" xfId="0" applyNumberFormat="1" applyFont="1" applyBorder="1" applyAlignment="1">
      <alignment vertical="center"/>
    </xf>
    <xf numFmtId="3" fontId="2" fillId="0" borderId="8" xfId="0" applyNumberFormat="1" applyFont="1" applyBorder="1" applyAlignment="1">
      <alignment vertical="center"/>
    </xf>
    <xf numFmtId="0" fontId="2" fillId="0" borderId="8" xfId="0" applyFont="1" applyBorder="1" applyAlignment="1">
      <alignment vertical="center"/>
    </xf>
    <xf numFmtId="187" fontId="4" fillId="0" borderId="8" xfId="0" quotePrefix="1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left" vertical="center"/>
    </xf>
    <xf numFmtId="0" fontId="4" fillId="0" borderId="0" xfId="0" applyFont="1" applyBorder="1"/>
    <xf numFmtId="41" fontId="2" fillId="0" borderId="0" xfId="0" applyNumberFormat="1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6"/>
  <sheetViews>
    <sheetView tabSelected="1" zoomScaleNormal="100" workbookViewId="0">
      <selection sqref="A1:XFD1048576"/>
    </sheetView>
  </sheetViews>
  <sheetFormatPr defaultColWidth="11.375" defaultRowHeight="17.25" x14ac:dyDescent="0.4"/>
  <cols>
    <col min="1" max="1" width="1.75" style="4" customWidth="1"/>
    <col min="2" max="2" width="8.875" style="4" customWidth="1"/>
    <col min="3" max="20" width="6.625" style="4" customWidth="1"/>
    <col min="21" max="21" width="5.625" style="4" customWidth="1"/>
    <col min="22" max="22" width="7.125" style="4" customWidth="1"/>
    <col min="23" max="23" width="8.5" style="4" customWidth="1"/>
    <col min="24" max="24" width="12.375" style="4" customWidth="1"/>
    <col min="25" max="25" width="14.375" style="4" customWidth="1"/>
    <col min="26" max="26" width="5.125" style="4" customWidth="1"/>
    <col min="27" max="27" width="2.75" style="4" customWidth="1"/>
    <col min="28" max="28" width="2.125" style="4" customWidth="1"/>
    <col min="29" max="16384" width="11.375" style="4"/>
  </cols>
  <sheetData>
    <row r="1" spans="1:25" s="1" customFormat="1" ht="21.75" customHeight="1" x14ac:dyDescent="0.55000000000000004">
      <c r="B1" s="1" t="s">
        <v>22</v>
      </c>
      <c r="C1" s="1" t="s">
        <v>23</v>
      </c>
    </row>
    <row r="2" spans="1:25" s="1" customFormat="1" ht="21.75" customHeight="1" x14ac:dyDescent="0.55000000000000004">
      <c r="B2" s="2" t="s">
        <v>24</v>
      </c>
      <c r="C2" s="1" t="s">
        <v>25</v>
      </c>
    </row>
    <row r="3" spans="1:25" ht="21.75" customHeight="1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U3" s="3"/>
      <c r="V3" s="3"/>
      <c r="W3" s="3"/>
      <c r="X3" s="3"/>
      <c r="Y3" s="3"/>
    </row>
    <row r="4" spans="1:25" ht="21.75" customHeight="1" x14ac:dyDescent="0.4">
      <c r="A4" s="5" t="s">
        <v>26</v>
      </c>
      <c r="B4" s="5"/>
      <c r="C4" s="6"/>
      <c r="D4" s="7" t="s">
        <v>27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9"/>
      <c r="Y4" s="10" t="s">
        <v>0</v>
      </c>
    </row>
    <row r="5" spans="1:25" ht="21.75" customHeight="1" x14ac:dyDescent="0.4">
      <c r="A5" s="11"/>
      <c r="B5" s="11"/>
      <c r="C5" s="12"/>
      <c r="D5" s="13"/>
      <c r="E5" s="14"/>
      <c r="F5" s="15"/>
      <c r="G5" s="14"/>
      <c r="H5" s="15"/>
      <c r="I5" s="14"/>
      <c r="J5" s="15"/>
      <c r="K5" s="14"/>
      <c r="L5" s="15"/>
      <c r="M5" s="14"/>
      <c r="N5" s="15"/>
      <c r="O5" s="14"/>
      <c r="P5" s="15"/>
      <c r="Q5" s="14"/>
      <c r="R5" s="15"/>
      <c r="S5" s="14"/>
      <c r="T5" s="16" t="s">
        <v>28</v>
      </c>
      <c r="U5" s="17"/>
      <c r="V5" s="17" t="s">
        <v>29</v>
      </c>
      <c r="W5" s="17" t="s">
        <v>30</v>
      </c>
      <c r="X5" s="17" t="s">
        <v>31</v>
      </c>
      <c r="Y5" s="18"/>
    </row>
    <row r="6" spans="1:25" ht="21.75" customHeight="1" x14ac:dyDescent="0.4">
      <c r="A6" s="11"/>
      <c r="B6" s="11"/>
      <c r="C6" s="19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9" t="s">
        <v>32</v>
      </c>
      <c r="U6" s="20"/>
      <c r="V6" s="20" t="s">
        <v>33</v>
      </c>
      <c r="W6" s="20" t="s">
        <v>34</v>
      </c>
      <c r="X6" s="20" t="s">
        <v>35</v>
      </c>
      <c r="Y6" s="18"/>
    </row>
    <row r="7" spans="1:25" ht="18.95" customHeight="1" x14ac:dyDescent="0.4">
      <c r="A7" s="11"/>
      <c r="B7" s="11"/>
      <c r="C7" s="19" t="s">
        <v>17</v>
      </c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21" t="s">
        <v>36</v>
      </c>
      <c r="U7" s="20" t="s">
        <v>37</v>
      </c>
      <c r="V7" s="20" t="s">
        <v>38</v>
      </c>
      <c r="W7" s="20" t="s">
        <v>39</v>
      </c>
      <c r="X7" s="20" t="s">
        <v>40</v>
      </c>
      <c r="Y7" s="18"/>
    </row>
    <row r="8" spans="1:25" s="26" customFormat="1" ht="18.95" customHeight="1" x14ac:dyDescent="0.2">
      <c r="A8" s="22"/>
      <c r="B8" s="22"/>
      <c r="C8" s="19" t="s">
        <v>2</v>
      </c>
      <c r="D8" s="13" t="s">
        <v>41</v>
      </c>
      <c r="E8" s="14" t="s">
        <v>42</v>
      </c>
      <c r="F8" s="15" t="s">
        <v>43</v>
      </c>
      <c r="G8" s="14" t="s">
        <v>44</v>
      </c>
      <c r="H8" s="15" t="s">
        <v>45</v>
      </c>
      <c r="I8" s="14" t="s">
        <v>46</v>
      </c>
      <c r="J8" s="15" t="s">
        <v>47</v>
      </c>
      <c r="K8" s="14" t="s">
        <v>48</v>
      </c>
      <c r="L8" s="15" t="s">
        <v>49</v>
      </c>
      <c r="M8" s="14" t="s">
        <v>50</v>
      </c>
      <c r="N8" s="15" t="s">
        <v>51</v>
      </c>
      <c r="O8" s="14" t="s">
        <v>52</v>
      </c>
      <c r="P8" s="15" t="s">
        <v>53</v>
      </c>
      <c r="Q8" s="14" t="s">
        <v>54</v>
      </c>
      <c r="R8" s="15" t="s">
        <v>55</v>
      </c>
      <c r="S8" s="14" t="s">
        <v>56</v>
      </c>
      <c r="T8" s="23" t="s">
        <v>57</v>
      </c>
      <c r="U8" s="20" t="s">
        <v>58</v>
      </c>
      <c r="V8" s="24" t="s">
        <v>59</v>
      </c>
      <c r="W8" s="24" t="s">
        <v>60</v>
      </c>
      <c r="X8" s="24" t="s">
        <v>61</v>
      </c>
      <c r="Y8" s="25"/>
    </row>
    <row r="9" spans="1:25" s="30" customFormat="1" ht="18.95" customHeight="1" x14ac:dyDescent="0.4">
      <c r="A9" s="27" t="s">
        <v>1</v>
      </c>
      <c r="B9" s="27"/>
      <c r="C9" s="28">
        <f>SUM(C12:C25)</f>
        <v>641667</v>
      </c>
      <c r="D9" s="28">
        <f t="shared" ref="D9:X9" si="0">SUM(D12:D25)</f>
        <v>34313</v>
      </c>
      <c r="E9" s="28">
        <f t="shared" si="0"/>
        <v>38228</v>
      </c>
      <c r="F9" s="28">
        <f t="shared" si="0"/>
        <v>38801</v>
      </c>
      <c r="G9" s="28">
        <f t="shared" si="0"/>
        <v>38280</v>
      </c>
      <c r="H9" s="28">
        <f t="shared" si="0"/>
        <v>43331</v>
      </c>
      <c r="I9" s="28">
        <f t="shared" si="0"/>
        <v>44892</v>
      </c>
      <c r="J9" s="28">
        <f t="shared" si="0"/>
        <v>45219</v>
      </c>
      <c r="K9" s="28">
        <f t="shared" si="0"/>
        <v>49034</v>
      </c>
      <c r="L9" s="28">
        <f t="shared" si="0"/>
        <v>50980</v>
      </c>
      <c r="M9" s="28">
        <f t="shared" si="0"/>
        <v>53084</v>
      </c>
      <c r="N9" s="28">
        <f t="shared" si="0"/>
        <v>51020</v>
      </c>
      <c r="O9" s="28">
        <f t="shared" si="0"/>
        <v>42838</v>
      </c>
      <c r="P9" s="28">
        <f t="shared" si="0"/>
        <v>33938</v>
      </c>
      <c r="Q9" s="28">
        <f t="shared" si="0"/>
        <v>25360</v>
      </c>
      <c r="R9" s="28">
        <f t="shared" si="0"/>
        <v>17564</v>
      </c>
      <c r="S9" s="28">
        <f t="shared" si="0"/>
        <v>11893</v>
      </c>
      <c r="T9" s="28">
        <f t="shared" si="0"/>
        <v>13495</v>
      </c>
      <c r="U9" s="28">
        <f t="shared" si="0"/>
        <v>1</v>
      </c>
      <c r="V9" s="28">
        <f t="shared" si="0"/>
        <v>3908</v>
      </c>
      <c r="W9" s="28">
        <f t="shared" si="0"/>
        <v>992</v>
      </c>
      <c r="X9" s="28">
        <f t="shared" si="0"/>
        <v>4496</v>
      </c>
      <c r="Y9" s="29" t="s">
        <v>62</v>
      </c>
    </row>
    <row r="10" spans="1:25" s="26" customFormat="1" ht="18.95" customHeight="1" x14ac:dyDescent="0.2">
      <c r="B10" s="26" t="s">
        <v>18</v>
      </c>
      <c r="C10" s="31">
        <f>SUM(D10:X10)</f>
        <v>158341</v>
      </c>
      <c r="D10" s="32">
        <v>8172</v>
      </c>
      <c r="E10" s="32">
        <v>9364</v>
      </c>
      <c r="F10" s="32">
        <v>9471</v>
      </c>
      <c r="G10" s="32">
        <v>9081</v>
      </c>
      <c r="H10" s="32">
        <v>10196</v>
      </c>
      <c r="I10" s="32">
        <v>10877</v>
      </c>
      <c r="J10" s="32">
        <v>11119</v>
      </c>
      <c r="K10" s="32">
        <v>11710</v>
      </c>
      <c r="L10" s="32">
        <v>12233</v>
      </c>
      <c r="M10" s="32">
        <v>12706</v>
      </c>
      <c r="N10" s="32">
        <v>12519</v>
      </c>
      <c r="O10" s="32">
        <v>11082</v>
      </c>
      <c r="P10" s="32">
        <v>9159</v>
      </c>
      <c r="Q10" s="32">
        <v>6908</v>
      </c>
      <c r="R10" s="32">
        <v>4892</v>
      </c>
      <c r="S10" s="32">
        <v>3288</v>
      </c>
      <c r="T10" s="32">
        <v>3676</v>
      </c>
      <c r="U10" s="33" t="s">
        <v>63</v>
      </c>
      <c r="V10" s="34">
        <v>542</v>
      </c>
      <c r="W10" s="34">
        <v>302</v>
      </c>
      <c r="X10" s="32">
        <v>1044</v>
      </c>
      <c r="Y10" s="35" t="s">
        <v>19</v>
      </c>
    </row>
    <row r="11" spans="1:25" s="26" customFormat="1" ht="18.95" customHeight="1" x14ac:dyDescent="0.2">
      <c r="B11" s="26" t="s">
        <v>20</v>
      </c>
      <c r="C11" s="31">
        <f t="shared" ref="C11:C25" si="1">SUM(D11:X11)</f>
        <v>483326</v>
      </c>
      <c r="D11" s="32">
        <v>26141</v>
      </c>
      <c r="E11" s="32">
        <v>28864</v>
      </c>
      <c r="F11" s="32">
        <v>29330</v>
      </c>
      <c r="G11" s="32">
        <v>29199</v>
      </c>
      <c r="H11" s="32">
        <v>33135</v>
      </c>
      <c r="I11" s="32">
        <v>34015</v>
      </c>
      <c r="J11" s="32">
        <v>34100</v>
      </c>
      <c r="K11" s="32">
        <v>37324</v>
      </c>
      <c r="L11" s="32">
        <v>38747</v>
      </c>
      <c r="M11" s="32">
        <v>40378</v>
      </c>
      <c r="N11" s="32">
        <v>38501</v>
      </c>
      <c r="O11" s="32">
        <v>31756</v>
      </c>
      <c r="P11" s="32">
        <v>24779</v>
      </c>
      <c r="Q11" s="32">
        <v>18452</v>
      </c>
      <c r="R11" s="32">
        <v>12672</v>
      </c>
      <c r="S11" s="32">
        <v>8605</v>
      </c>
      <c r="T11" s="32">
        <v>9819</v>
      </c>
      <c r="U11" s="36">
        <v>1</v>
      </c>
      <c r="V11" s="32">
        <v>3366</v>
      </c>
      <c r="W11" s="34">
        <v>690</v>
      </c>
      <c r="X11" s="32">
        <v>3452</v>
      </c>
      <c r="Y11" s="35" t="s">
        <v>21</v>
      </c>
    </row>
    <row r="12" spans="1:25" s="26" customFormat="1" ht="18.95" customHeight="1" x14ac:dyDescent="0.2">
      <c r="B12" s="26" t="s">
        <v>3</v>
      </c>
      <c r="C12" s="31">
        <f t="shared" si="1"/>
        <v>123913</v>
      </c>
      <c r="D12" s="32">
        <v>6302</v>
      </c>
      <c r="E12" s="32">
        <v>6904</v>
      </c>
      <c r="F12" s="32">
        <v>7271</v>
      </c>
      <c r="G12" s="32">
        <v>7070</v>
      </c>
      <c r="H12" s="32">
        <v>8822</v>
      </c>
      <c r="I12" s="32">
        <v>8372</v>
      </c>
      <c r="J12" s="32">
        <v>8538</v>
      </c>
      <c r="K12" s="32">
        <v>8920</v>
      </c>
      <c r="L12" s="32">
        <v>9358</v>
      </c>
      <c r="M12" s="32">
        <v>10167</v>
      </c>
      <c r="N12" s="32">
        <v>9963</v>
      </c>
      <c r="O12" s="32">
        <v>8602</v>
      </c>
      <c r="P12" s="32">
        <v>7142</v>
      </c>
      <c r="Q12" s="32">
        <v>5334</v>
      </c>
      <c r="R12" s="32">
        <v>3863</v>
      </c>
      <c r="S12" s="32">
        <v>2498</v>
      </c>
      <c r="T12" s="32">
        <v>2857</v>
      </c>
      <c r="U12" s="33" t="s">
        <v>63</v>
      </c>
      <c r="V12" s="34">
        <v>298</v>
      </c>
      <c r="W12" s="34">
        <v>452</v>
      </c>
      <c r="X12" s="32">
        <v>1180</v>
      </c>
      <c r="Y12" s="37" t="s">
        <v>64</v>
      </c>
    </row>
    <row r="13" spans="1:25" s="26" customFormat="1" ht="18.95" customHeight="1" x14ac:dyDescent="0.2">
      <c r="B13" s="26" t="s">
        <v>4</v>
      </c>
      <c r="C13" s="31">
        <f t="shared" si="1"/>
        <v>26433</v>
      </c>
      <c r="D13" s="32">
        <v>1450</v>
      </c>
      <c r="E13" s="32">
        <v>1652</v>
      </c>
      <c r="F13" s="32">
        <v>1699</v>
      </c>
      <c r="G13" s="32">
        <v>1586</v>
      </c>
      <c r="H13" s="32">
        <v>1818</v>
      </c>
      <c r="I13" s="32">
        <v>1971</v>
      </c>
      <c r="J13" s="32">
        <v>2055</v>
      </c>
      <c r="K13" s="32">
        <v>2022</v>
      </c>
      <c r="L13" s="32">
        <v>2279</v>
      </c>
      <c r="M13" s="32">
        <v>2193</v>
      </c>
      <c r="N13" s="32">
        <v>2071</v>
      </c>
      <c r="O13" s="32">
        <v>1761</v>
      </c>
      <c r="P13" s="32">
        <v>1368</v>
      </c>
      <c r="Q13" s="34">
        <v>962</v>
      </c>
      <c r="R13" s="34">
        <v>570</v>
      </c>
      <c r="S13" s="34">
        <v>402</v>
      </c>
      <c r="T13" s="34">
        <v>403</v>
      </c>
      <c r="U13" s="33" t="s">
        <v>63</v>
      </c>
      <c r="V13" s="34">
        <v>140</v>
      </c>
      <c r="W13" s="34">
        <v>25</v>
      </c>
      <c r="X13" s="34">
        <v>6</v>
      </c>
      <c r="Y13" s="37" t="s">
        <v>65</v>
      </c>
    </row>
    <row r="14" spans="1:25" s="26" customFormat="1" ht="18.95" customHeight="1" x14ac:dyDescent="0.2">
      <c r="B14" s="26" t="s">
        <v>5</v>
      </c>
      <c r="C14" s="31">
        <f t="shared" si="1"/>
        <v>61176</v>
      </c>
      <c r="D14" s="32">
        <v>2934</v>
      </c>
      <c r="E14" s="32">
        <v>3424</v>
      </c>
      <c r="F14" s="32">
        <v>3514</v>
      </c>
      <c r="G14" s="32">
        <v>3606</v>
      </c>
      <c r="H14" s="32">
        <v>4065</v>
      </c>
      <c r="I14" s="32">
        <v>4051</v>
      </c>
      <c r="J14" s="32">
        <v>4188</v>
      </c>
      <c r="K14" s="32">
        <v>4352</v>
      </c>
      <c r="L14" s="32">
        <v>4504</v>
      </c>
      <c r="M14" s="32">
        <v>4625</v>
      </c>
      <c r="N14" s="32">
        <v>5199</v>
      </c>
      <c r="O14" s="32">
        <v>4640</v>
      </c>
      <c r="P14" s="32">
        <v>3655</v>
      </c>
      <c r="Q14" s="32">
        <v>2620</v>
      </c>
      <c r="R14" s="32">
        <v>1921</v>
      </c>
      <c r="S14" s="32">
        <v>1279</v>
      </c>
      <c r="T14" s="32">
        <v>1514</v>
      </c>
      <c r="U14" s="33" t="s">
        <v>63</v>
      </c>
      <c r="V14" s="32">
        <v>1035</v>
      </c>
      <c r="W14" s="34">
        <v>24</v>
      </c>
      <c r="X14" s="34">
        <v>26</v>
      </c>
      <c r="Y14" s="37" t="s">
        <v>66</v>
      </c>
    </row>
    <row r="15" spans="1:25" s="26" customFormat="1" ht="18.95" customHeight="1" x14ac:dyDescent="0.2">
      <c r="B15" s="26" t="s">
        <v>6</v>
      </c>
      <c r="C15" s="31">
        <f t="shared" si="1"/>
        <v>41969</v>
      </c>
      <c r="D15" s="32">
        <v>2472</v>
      </c>
      <c r="E15" s="32">
        <v>2947</v>
      </c>
      <c r="F15" s="32">
        <v>2821</v>
      </c>
      <c r="G15" s="32">
        <v>2718</v>
      </c>
      <c r="H15" s="32">
        <v>2824</v>
      </c>
      <c r="I15" s="32">
        <v>2914</v>
      </c>
      <c r="J15" s="32">
        <v>2932</v>
      </c>
      <c r="K15" s="32">
        <v>3341</v>
      </c>
      <c r="L15" s="32">
        <v>3462</v>
      </c>
      <c r="M15" s="32">
        <v>3496</v>
      </c>
      <c r="N15" s="32">
        <v>3168</v>
      </c>
      <c r="O15" s="32">
        <v>2589</v>
      </c>
      <c r="P15" s="32">
        <v>1926</v>
      </c>
      <c r="Q15" s="32">
        <v>1395</v>
      </c>
      <c r="R15" s="34">
        <v>903</v>
      </c>
      <c r="S15" s="34">
        <v>592</v>
      </c>
      <c r="T15" s="34">
        <v>678</v>
      </c>
      <c r="U15" s="33" t="s">
        <v>63</v>
      </c>
      <c r="V15" s="34">
        <v>593</v>
      </c>
      <c r="W15" s="34">
        <v>30</v>
      </c>
      <c r="X15" s="34">
        <v>168</v>
      </c>
      <c r="Y15" s="37" t="s">
        <v>67</v>
      </c>
    </row>
    <row r="16" spans="1:25" s="26" customFormat="1" ht="18.95" customHeight="1" x14ac:dyDescent="0.2">
      <c r="B16" s="26" t="s">
        <v>7</v>
      </c>
      <c r="C16" s="31">
        <f t="shared" si="1"/>
        <v>51991</v>
      </c>
      <c r="D16" s="32">
        <v>2803</v>
      </c>
      <c r="E16" s="32">
        <v>2993</v>
      </c>
      <c r="F16" s="32">
        <v>3176</v>
      </c>
      <c r="G16" s="32">
        <v>3111</v>
      </c>
      <c r="H16" s="32">
        <v>3348</v>
      </c>
      <c r="I16" s="32">
        <v>3488</v>
      </c>
      <c r="J16" s="32">
        <v>3834</v>
      </c>
      <c r="K16" s="32">
        <v>4168</v>
      </c>
      <c r="L16" s="32">
        <v>4157</v>
      </c>
      <c r="M16" s="32">
        <v>4347</v>
      </c>
      <c r="N16" s="32">
        <v>4140</v>
      </c>
      <c r="O16" s="32">
        <v>3438</v>
      </c>
      <c r="P16" s="32">
        <v>2405</v>
      </c>
      <c r="Q16" s="32">
        <v>1882</v>
      </c>
      <c r="R16" s="32">
        <v>1319</v>
      </c>
      <c r="S16" s="34">
        <v>918</v>
      </c>
      <c r="T16" s="32">
        <v>1252</v>
      </c>
      <c r="U16" s="33" t="s">
        <v>63</v>
      </c>
      <c r="V16" s="34">
        <v>136</v>
      </c>
      <c r="W16" s="34">
        <v>23</v>
      </c>
      <c r="X16" s="32">
        <v>1053</v>
      </c>
      <c r="Y16" s="37" t="s">
        <v>68</v>
      </c>
    </row>
    <row r="17" spans="1:25" s="26" customFormat="1" x14ac:dyDescent="0.2">
      <c r="B17" s="26" t="s">
        <v>8</v>
      </c>
      <c r="C17" s="31">
        <f t="shared" si="1"/>
        <v>11606</v>
      </c>
      <c r="D17" s="34">
        <v>586</v>
      </c>
      <c r="E17" s="34">
        <v>633</v>
      </c>
      <c r="F17" s="34">
        <v>694</v>
      </c>
      <c r="G17" s="34">
        <v>653</v>
      </c>
      <c r="H17" s="34">
        <v>788</v>
      </c>
      <c r="I17" s="34">
        <v>762</v>
      </c>
      <c r="J17" s="34">
        <v>849</v>
      </c>
      <c r="K17" s="34">
        <v>925</v>
      </c>
      <c r="L17" s="34">
        <v>893</v>
      </c>
      <c r="M17" s="32">
        <v>1052</v>
      </c>
      <c r="N17" s="32">
        <v>1006</v>
      </c>
      <c r="O17" s="34">
        <v>793</v>
      </c>
      <c r="P17" s="34">
        <v>572</v>
      </c>
      <c r="Q17" s="34">
        <v>447</v>
      </c>
      <c r="R17" s="34">
        <v>321</v>
      </c>
      <c r="S17" s="34">
        <v>217</v>
      </c>
      <c r="T17" s="34">
        <v>288</v>
      </c>
      <c r="U17" s="33" t="s">
        <v>63</v>
      </c>
      <c r="V17" s="34">
        <v>96</v>
      </c>
      <c r="W17" s="34">
        <v>4</v>
      </c>
      <c r="X17" s="34">
        <v>27</v>
      </c>
      <c r="Y17" s="37" t="s">
        <v>69</v>
      </c>
    </row>
    <row r="18" spans="1:25" s="26" customFormat="1" x14ac:dyDescent="0.2">
      <c r="B18" s="26" t="s">
        <v>9</v>
      </c>
      <c r="C18" s="31">
        <f t="shared" si="1"/>
        <v>22428</v>
      </c>
      <c r="D18" s="32">
        <v>1263</v>
      </c>
      <c r="E18" s="32">
        <v>1313</v>
      </c>
      <c r="F18" s="32">
        <v>1316</v>
      </c>
      <c r="G18" s="32">
        <v>1202</v>
      </c>
      <c r="H18" s="32">
        <v>1408</v>
      </c>
      <c r="I18" s="32">
        <v>1593</v>
      </c>
      <c r="J18" s="32">
        <v>1774</v>
      </c>
      <c r="K18" s="32">
        <v>1817</v>
      </c>
      <c r="L18" s="32">
        <v>1764</v>
      </c>
      <c r="M18" s="32">
        <v>1885</v>
      </c>
      <c r="N18" s="32">
        <v>1794</v>
      </c>
      <c r="O18" s="32">
        <v>1583</v>
      </c>
      <c r="P18" s="32">
        <v>1106</v>
      </c>
      <c r="Q18" s="34">
        <v>809</v>
      </c>
      <c r="R18" s="34">
        <v>582</v>
      </c>
      <c r="S18" s="34">
        <v>409</v>
      </c>
      <c r="T18" s="34">
        <v>554</v>
      </c>
      <c r="U18" s="33" t="s">
        <v>63</v>
      </c>
      <c r="V18" s="34">
        <v>178</v>
      </c>
      <c r="W18" s="34">
        <v>8</v>
      </c>
      <c r="X18" s="34">
        <v>70</v>
      </c>
      <c r="Y18" s="37" t="s">
        <v>70</v>
      </c>
    </row>
    <row r="19" spans="1:25" s="26" customFormat="1" x14ac:dyDescent="0.2">
      <c r="B19" s="26" t="s">
        <v>10</v>
      </c>
      <c r="C19" s="31">
        <f t="shared" si="1"/>
        <v>28445</v>
      </c>
      <c r="D19" s="32">
        <v>1364</v>
      </c>
      <c r="E19" s="32">
        <v>1585</v>
      </c>
      <c r="F19" s="32">
        <v>1655</v>
      </c>
      <c r="G19" s="32">
        <v>1601</v>
      </c>
      <c r="H19" s="32">
        <v>1704</v>
      </c>
      <c r="I19" s="32">
        <v>1752</v>
      </c>
      <c r="J19" s="32">
        <v>1756</v>
      </c>
      <c r="K19" s="32">
        <v>1988</v>
      </c>
      <c r="L19" s="32">
        <v>2143</v>
      </c>
      <c r="M19" s="32">
        <v>2250</v>
      </c>
      <c r="N19" s="32">
        <v>2096</v>
      </c>
      <c r="O19" s="32">
        <v>1844</v>
      </c>
      <c r="P19" s="32">
        <v>1567</v>
      </c>
      <c r="Q19" s="32">
        <v>1261</v>
      </c>
      <c r="R19" s="34">
        <v>994</v>
      </c>
      <c r="S19" s="34">
        <v>633</v>
      </c>
      <c r="T19" s="34">
        <v>847</v>
      </c>
      <c r="U19" s="33" t="s">
        <v>63</v>
      </c>
      <c r="V19" s="32">
        <v>1244</v>
      </c>
      <c r="W19" s="34">
        <v>11</v>
      </c>
      <c r="X19" s="34">
        <v>150</v>
      </c>
      <c r="Y19" s="38" t="s">
        <v>71</v>
      </c>
    </row>
    <row r="20" spans="1:25" s="26" customFormat="1" x14ac:dyDescent="0.2">
      <c r="B20" s="26" t="s">
        <v>11</v>
      </c>
      <c r="C20" s="31">
        <f t="shared" si="1"/>
        <v>112025</v>
      </c>
      <c r="D20" s="32">
        <v>5823</v>
      </c>
      <c r="E20" s="32">
        <v>6416</v>
      </c>
      <c r="F20" s="32">
        <v>6443</v>
      </c>
      <c r="G20" s="32">
        <v>6560</v>
      </c>
      <c r="H20" s="32">
        <v>7337</v>
      </c>
      <c r="I20" s="32">
        <v>7989</v>
      </c>
      <c r="J20" s="32">
        <v>7399</v>
      </c>
      <c r="K20" s="32">
        <v>8460</v>
      </c>
      <c r="L20" s="32">
        <v>8975</v>
      </c>
      <c r="M20" s="32">
        <v>9428</v>
      </c>
      <c r="N20" s="32">
        <v>9233</v>
      </c>
      <c r="O20" s="32">
        <v>7714</v>
      </c>
      <c r="P20" s="32">
        <v>6424</v>
      </c>
      <c r="Q20" s="32">
        <v>4910</v>
      </c>
      <c r="R20" s="32">
        <v>3299</v>
      </c>
      <c r="S20" s="32">
        <v>2371</v>
      </c>
      <c r="T20" s="32">
        <v>2391</v>
      </c>
      <c r="U20" s="33" t="s">
        <v>63</v>
      </c>
      <c r="V20" s="34">
        <v>98</v>
      </c>
      <c r="W20" s="34">
        <v>83</v>
      </c>
      <c r="X20" s="34">
        <v>672</v>
      </c>
      <c r="Y20" s="38" t="s">
        <v>72</v>
      </c>
    </row>
    <row r="21" spans="1:25" s="26" customFormat="1" x14ac:dyDescent="0.2">
      <c r="B21" s="26" t="s">
        <v>12</v>
      </c>
      <c r="C21" s="31">
        <f t="shared" si="1"/>
        <v>34634</v>
      </c>
      <c r="D21" s="32">
        <v>1975</v>
      </c>
      <c r="E21" s="32">
        <v>2137</v>
      </c>
      <c r="F21" s="32">
        <v>2112</v>
      </c>
      <c r="G21" s="32">
        <v>2121</v>
      </c>
      <c r="H21" s="32">
        <v>2276</v>
      </c>
      <c r="I21" s="32">
        <v>2564</v>
      </c>
      <c r="J21" s="32">
        <v>2602</v>
      </c>
      <c r="K21" s="32">
        <v>2872</v>
      </c>
      <c r="L21" s="32">
        <v>2824</v>
      </c>
      <c r="M21" s="32">
        <v>2785</v>
      </c>
      <c r="N21" s="32">
        <v>2661</v>
      </c>
      <c r="O21" s="32">
        <v>2201</v>
      </c>
      <c r="P21" s="32">
        <v>1758</v>
      </c>
      <c r="Q21" s="32">
        <v>1269</v>
      </c>
      <c r="R21" s="34">
        <v>924</v>
      </c>
      <c r="S21" s="34">
        <v>576</v>
      </c>
      <c r="T21" s="34">
        <v>669</v>
      </c>
      <c r="U21" s="33" t="s">
        <v>63</v>
      </c>
      <c r="V21" s="34">
        <v>19</v>
      </c>
      <c r="W21" s="34">
        <v>12</v>
      </c>
      <c r="X21" s="34">
        <v>277</v>
      </c>
      <c r="Y21" s="38" t="s">
        <v>73</v>
      </c>
    </row>
    <row r="22" spans="1:25" s="26" customFormat="1" x14ac:dyDescent="0.2">
      <c r="B22" s="26" t="s">
        <v>13</v>
      </c>
      <c r="C22" s="31">
        <f t="shared" si="1"/>
        <v>24876</v>
      </c>
      <c r="D22" s="32">
        <v>1360</v>
      </c>
      <c r="E22" s="32">
        <v>1533</v>
      </c>
      <c r="F22" s="32">
        <v>1562</v>
      </c>
      <c r="G22" s="32">
        <v>1470</v>
      </c>
      <c r="H22" s="32">
        <v>1598</v>
      </c>
      <c r="I22" s="32">
        <v>1804</v>
      </c>
      <c r="J22" s="32">
        <v>1832</v>
      </c>
      <c r="K22" s="32">
        <v>2003</v>
      </c>
      <c r="L22" s="32">
        <v>2107</v>
      </c>
      <c r="M22" s="32">
        <v>2146</v>
      </c>
      <c r="N22" s="32">
        <v>2037</v>
      </c>
      <c r="O22" s="32">
        <v>1579</v>
      </c>
      <c r="P22" s="32">
        <v>1276</v>
      </c>
      <c r="Q22" s="34">
        <v>948</v>
      </c>
      <c r="R22" s="34">
        <v>580</v>
      </c>
      <c r="S22" s="34">
        <v>454</v>
      </c>
      <c r="T22" s="34">
        <v>507</v>
      </c>
      <c r="U22" s="36">
        <v>1</v>
      </c>
      <c r="V22" s="34">
        <v>11</v>
      </c>
      <c r="W22" s="34">
        <v>9</v>
      </c>
      <c r="X22" s="34">
        <v>59</v>
      </c>
      <c r="Y22" s="38" t="s">
        <v>74</v>
      </c>
    </row>
    <row r="23" spans="1:25" s="26" customFormat="1" x14ac:dyDescent="0.2">
      <c r="B23" s="26" t="s">
        <v>14</v>
      </c>
      <c r="C23" s="31">
        <f t="shared" si="1"/>
        <v>42232</v>
      </c>
      <c r="D23" s="32">
        <v>2498</v>
      </c>
      <c r="E23" s="32">
        <v>2885</v>
      </c>
      <c r="F23" s="32">
        <v>2762</v>
      </c>
      <c r="G23" s="32">
        <v>2803</v>
      </c>
      <c r="H23" s="32">
        <v>3211</v>
      </c>
      <c r="I23" s="32">
        <v>3270</v>
      </c>
      <c r="J23" s="32">
        <v>3174</v>
      </c>
      <c r="K23" s="32">
        <v>3476</v>
      </c>
      <c r="L23" s="32">
        <v>3549</v>
      </c>
      <c r="M23" s="32">
        <v>3655</v>
      </c>
      <c r="N23" s="32">
        <v>3140</v>
      </c>
      <c r="O23" s="32">
        <v>2479</v>
      </c>
      <c r="P23" s="32">
        <v>1802</v>
      </c>
      <c r="Q23" s="32">
        <v>1339</v>
      </c>
      <c r="R23" s="34">
        <v>916</v>
      </c>
      <c r="S23" s="34">
        <v>620</v>
      </c>
      <c r="T23" s="34">
        <v>565</v>
      </c>
      <c r="U23" s="33" t="s">
        <v>63</v>
      </c>
      <c r="V23" s="34">
        <v>29</v>
      </c>
      <c r="W23" s="34">
        <v>20</v>
      </c>
      <c r="X23" s="34">
        <v>39</v>
      </c>
      <c r="Y23" s="38" t="s">
        <v>75</v>
      </c>
    </row>
    <row r="24" spans="1:25" s="26" customFormat="1" x14ac:dyDescent="0.2">
      <c r="B24" s="26" t="s">
        <v>15</v>
      </c>
      <c r="C24" s="31">
        <f t="shared" si="1"/>
        <v>34863</v>
      </c>
      <c r="D24" s="32">
        <v>1946</v>
      </c>
      <c r="E24" s="32">
        <v>2204</v>
      </c>
      <c r="F24" s="32">
        <v>2174</v>
      </c>
      <c r="G24" s="32">
        <v>2226</v>
      </c>
      <c r="H24" s="32">
        <v>2457</v>
      </c>
      <c r="I24" s="32">
        <v>2543</v>
      </c>
      <c r="J24" s="32">
        <v>2453</v>
      </c>
      <c r="K24" s="32">
        <v>2752</v>
      </c>
      <c r="L24" s="32">
        <v>3014</v>
      </c>
      <c r="M24" s="32">
        <v>2945</v>
      </c>
      <c r="N24" s="32">
        <v>2547</v>
      </c>
      <c r="O24" s="32">
        <v>2075</v>
      </c>
      <c r="P24" s="32">
        <v>1665</v>
      </c>
      <c r="Q24" s="32">
        <v>1229</v>
      </c>
      <c r="R24" s="34">
        <v>787</v>
      </c>
      <c r="S24" s="34">
        <v>509</v>
      </c>
      <c r="T24" s="34">
        <v>501</v>
      </c>
      <c r="U24" s="33" t="s">
        <v>63</v>
      </c>
      <c r="V24" s="34">
        <v>26</v>
      </c>
      <c r="W24" s="34">
        <v>277</v>
      </c>
      <c r="X24" s="34">
        <v>533</v>
      </c>
      <c r="Y24" s="37" t="s">
        <v>76</v>
      </c>
    </row>
    <row r="25" spans="1:25" x14ac:dyDescent="0.4">
      <c r="A25" s="39"/>
      <c r="B25" s="39" t="s">
        <v>16</v>
      </c>
      <c r="C25" s="40">
        <f t="shared" si="1"/>
        <v>25076</v>
      </c>
      <c r="D25" s="41">
        <v>1537</v>
      </c>
      <c r="E25" s="41">
        <v>1602</v>
      </c>
      <c r="F25" s="41">
        <v>1602</v>
      </c>
      <c r="G25" s="41">
        <v>1553</v>
      </c>
      <c r="H25" s="41">
        <v>1675</v>
      </c>
      <c r="I25" s="41">
        <v>1819</v>
      </c>
      <c r="J25" s="41">
        <v>1833</v>
      </c>
      <c r="K25" s="41">
        <v>1938</v>
      </c>
      <c r="L25" s="41">
        <v>1951</v>
      </c>
      <c r="M25" s="41">
        <v>2110</v>
      </c>
      <c r="N25" s="41">
        <v>1965</v>
      </c>
      <c r="O25" s="41">
        <v>1540</v>
      </c>
      <c r="P25" s="41">
        <v>1272</v>
      </c>
      <c r="Q25" s="42">
        <v>955</v>
      </c>
      <c r="R25" s="42">
        <v>585</v>
      </c>
      <c r="S25" s="42">
        <v>415</v>
      </c>
      <c r="T25" s="42">
        <v>469</v>
      </c>
      <c r="U25" s="43" t="s">
        <v>63</v>
      </c>
      <c r="V25" s="42">
        <v>5</v>
      </c>
      <c r="W25" s="42">
        <v>14</v>
      </c>
      <c r="X25" s="42">
        <v>236</v>
      </c>
      <c r="Y25" s="44" t="s">
        <v>77</v>
      </c>
    </row>
    <row r="26" spans="1:25" x14ac:dyDescent="0.4">
      <c r="A26" s="3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</row>
    <row r="27" spans="1:25" x14ac:dyDescent="0.4">
      <c r="A27" s="4" t="s">
        <v>78</v>
      </c>
      <c r="P27" s="4" t="s">
        <v>79</v>
      </c>
    </row>
    <row r="28" spans="1:25" x14ac:dyDescent="0.4">
      <c r="A28" s="4" t="s">
        <v>80</v>
      </c>
      <c r="P28" s="4" t="s">
        <v>81</v>
      </c>
    </row>
    <row r="30" spans="1:25" x14ac:dyDescent="0.4">
      <c r="C30" s="46"/>
    </row>
    <row r="34" ht="24" customHeight="1" x14ac:dyDescent="0.4"/>
    <row r="66" ht="24" customHeight="1" x14ac:dyDescent="0.4"/>
  </sheetData>
  <mergeCells count="4">
    <mergeCell ref="Y4:Y8"/>
    <mergeCell ref="A9:B9"/>
    <mergeCell ref="A4:B8"/>
    <mergeCell ref="D4:X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tab.03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2018-10-11T01:51:12Z</dcterms:created>
  <dcterms:modified xsi:type="dcterms:W3CDTF">2018-10-11T01:58:36Z</dcterms:modified>
</cp:coreProperties>
</file>