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ย.รายงานไตรมาส3\ตารางสถิติ Excel\"/>
    </mc:Choice>
  </mc:AlternateContent>
  <bookViews>
    <workbookView xWindow="-15" yWindow="-30" windowWidth="7290" windowHeight="8070" tabRatio="476"/>
  </bookViews>
  <sheets>
    <sheet name="ตารางที่ 4" sheetId="17" r:id="rId1"/>
  </sheets>
  <calcPr calcId="162913"/>
</workbook>
</file>

<file path=xl/calcChain.xml><?xml version="1.0" encoding="utf-8"?>
<calcChain xmlns="http://schemas.openxmlformats.org/spreadsheetml/2006/main">
  <c r="D32" i="17" l="1"/>
  <c r="D31" i="17"/>
  <c r="D29" i="17"/>
  <c r="C33" i="17"/>
  <c r="B41" i="17"/>
  <c r="B39" i="17"/>
  <c r="B37" i="17"/>
  <c r="B35" i="17"/>
  <c r="B32" i="17"/>
  <c r="B33" i="17"/>
  <c r="B31" i="17"/>
  <c r="B29" i="17"/>
  <c r="B28" i="17"/>
  <c r="B9" i="17"/>
  <c r="C41" i="17"/>
  <c r="C39" i="17"/>
  <c r="C37" i="17"/>
  <c r="C35" i="17"/>
  <c r="C32" i="17"/>
  <c r="C31" i="17"/>
  <c r="C29" i="17"/>
  <c r="C28" i="17"/>
  <c r="D33" i="17"/>
  <c r="D28" i="17"/>
  <c r="B6" i="17" l="1"/>
  <c r="D6" i="17"/>
  <c r="C6" i="17"/>
  <c r="B10" i="17"/>
  <c r="B12" i="17"/>
  <c r="B18" i="17" l="1"/>
  <c r="B13" i="17"/>
  <c r="B14" i="17"/>
  <c r="B16" i="17"/>
  <c r="B20" i="17"/>
  <c r="B22" i="17"/>
  <c r="D35" i="17"/>
  <c r="D41" i="17"/>
  <c r="D37" i="17"/>
  <c r="D39" i="17"/>
</calcChain>
</file>

<file path=xl/sharedStrings.xml><?xml version="1.0" encoding="utf-8"?>
<sst xmlns="http://schemas.openxmlformats.org/spreadsheetml/2006/main" count="48" uniqueCount="27">
  <si>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</si>
  <si>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</si>
  <si>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</si>
  <si>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</si>
  <si>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</si>
  <si>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</si>
  <si>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</si>
  <si>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</si>
  <si>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</si>
  <si>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</si>
  <si>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</si>
  <si>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</si>
  <si>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</si>
  <si>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</si>
  <si>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</si>
  <si>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</si>
  <si>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</si>
  <si>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</si>
  <si>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</si>
  <si>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-</t>
  </si>
  <si>
    <t xml:space="preserve">           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</si>
  <si>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</si>
  <si>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</si>
  <si>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 xml:space="preserve">                  จำนวน</t>
  </si>
  <si>
    <t xml:space="preserve">                     ร้อยละ</t>
  </si>
  <si>
    <t xml:space="preserve">             จังหวัดนราธิวาส</t>
  </si>
  <si>
    <t>ตารางที่ 4 ประชากรอายุ 15 ปีขึ้นไปที่มีงานทำ  จำแนกตามอาชีพและเพศ     ไตรมาสที่  4/2559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</si>
</sst>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000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3" fillId="0" borderId="0" xfId="0" quotePrefix="1" applyFont="1" applyAlignment="1" applyProtection="1">
      <alignment horizontal="left" vertical="center"/>
    </xf>
    <xf numFmtId="3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/>
    <xf numFmtId="0" fontId="3" fillId="0" borderId="0" xfId="0" quotePrefix="1" applyFont="1" applyBorder="1" applyAlignment="1" applyProtection="1">
      <alignment horizontal="left" vertical="center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3" fillId="0" borderId="2" xfId="0" quotePrefix="1" applyFont="1" applyBorder="1" applyAlignment="1" applyProtection="1">
      <alignment horizontal="left" vertical="center"/>
    </xf>
    <xf numFmtId="2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187" fontId="3" fillId="0" borderId="0" xfId="0" applyNumberFormat="1" applyFont="1"/>
    <xf numFmtId="2" fontId="3" fillId="0" borderId="0" xfId="0" applyNumberFormat="1" applyFont="1"/>
    <xf numFmtId="0" fontId="7" fillId="0" borderId="0" xfId="0" applyFont="1"/>
    <xf numFmtId="3" fontId="6" fillId="0" borderId="0" xfId="0" applyNumberFormat="1" applyFont="1" applyAlignment="1">
      <alignment horizontal="right"/>
    </xf>
    <xf numFmtId="2" fontId="4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64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tabSelected="1" workbookViewId="0">
      <selection activeCell="D41" sqref="D41"/>
    </sheetView>
  </sheetViews>
  <sheetFormatPr defaultColWidth="9.09765625" defaultRowHeight="18" customHeight="1"/>
  <cols>
    <col min="1" max="1" width="36.69921875" style="2" customWidth="1"/>
    <col min="2" max="4" width="11.19921875" style="2" customWidth="1"/>
    <col min="5" max="16384" width="9.09765625" style="2"/>
  </cols>
  <sheetData>
    <row r="1" spans="1:5" ht="26.25" customHeight="1">
      <c r="A1" s="1" t="s">
        <v>26</v>
      </c>
    </row>
    <row r="2" spans="1:5" s="4" customFormat="1" ht="21.75" customHeight="1">
      <c r="A2" s="3" t="s">
        <v>25</v>
      </c>
      <c r="B2" s="30"/>
      <c r="C2" s="2"/>
      <c r="D2" s="2"/>
    </row>
    <row r="3" spans="1:5" s="4" customFormat="1" ht="8.25" customHeight="1">
      <c r="A3" s="5"/>
      <c r="B3" s="5"/>
      <c r="C3" s="5"/>
      <c r="D3" s="5"/>
    </row>
    <row r="4" spans="1:5" s="4" customFormat="1" ht="32.25" customHeight="1">
      <c r="A4" s="6" t="s">
        <v>18</v>
      </c>
      <c r="B4" s="7" t="s">
        <v>0</v>
      </c>
      <c r="C4" s="7" t="s">
        <v>1</v>
      </c>
      <c r="D4" s="7" t="s">
        <v>2</v>
      </c>
    </row>
    <row r="5" spans="1:5" s="4" customFormat="1" ht="18" customHeight="1">
      <c r="A5" s="8"/>
      <c r="B5" s="33" t="s">
        <v>23</v>
      </c>
      <c r="C5" s="33"/>
      <c r="D5" s="33"/>
    </row>
    <row r="6" spans="1:5" s="10" customFormat="1" ht="18" customHeight="1">
      <c r="A6" s="9" t="s">
        <v>3</v>
      </c>
      <c r="B6" s="12">
        <f>SUM(C6:D6)</f>
        <v>322355.11</v>
      </c>
      <c r="C6" s="12">
        <f>SUM(C8:C23)</f>
        <v>185493.61000000002</v>
      </c>
      <c r="D6" s="12">
        <f>SUM(D8:D23)</f>
        <v>136861.5</v>
      </c>
    </row>
    <row r="7" spans="1:5" s="10" customFormat="1" ht="8.25" customHeight="1">
      <c r="A7" s="9"/>
      <c r="B7" s="11"/>
      <c r="C7" s="31"/>
      <c r="D7" s="13"/>
    </row>
    <row r="8" spans="1:5" s="16" customFormat="1" ht="18" customHeight="1">
      <c r="A8" s="14" t="s">
        <v>4</v>
      </c>
      <c r="B8" s="31"/>
      <c r="E8" s="2"/>
    </row>
    <row r="9" spans="1:5" s="16" customFormat="1" ht="18" customHeight="1">
      <c r="A9" s="14" t="s">
        <v>5</v>
      </c>
      <c r="B9" s="31">
        <f>SUM(C9:D9)</f>
        <v>9610.01</v>
      </c>
      <c r="C9" s="31">
        <v>8183.05</v>
      </c>
      <c r="D9" s="31">
        <v>1426.96</v>
      </c>
      <c r="E9" s="2"/>
    </row>
    <row r="10" spans="1:5" s="16" customFormat="1" ht="18" customHeight="1">
      <c r="A10" s="17" t="s">
        <v>6</v>
      </c>
      <c r="B10" s="31">
        <f>SUM(C10:D10)</f>
        <v>17104.77</v>
      </c>
      <c r="C10" s="31">
        <v>6339.68</v>
      </c>
      <c r="D10" s="31">
        <v>10765.09</v>
      </c>
      <c r="E10" s="2"/>
    </row>
    <row r="11" spans="1:5" s="16" customFormat="1" ht="18" customHeight="1">
      <c r="A11" s="14" t="s">
        <v>7</v>
      </c>
      <c r="B11" s="31"/>
      <c r="C11" s="31"/>
      <c r="D11" s="31"/>
      <c r="E11" s="2"/>
    </row>
    <row r="12" spans="1:5" ht="18" customHeight="1">
      <c r="A12" s="14" t="s">
        <v>8</v>
      </c>
      <c r="B12" s="31">
        <f t="shared" ref="B12:B22" si="0">SUM(C12:D12)</f>
        <v>7376.34</v>
      </c>
      <c r="C12" s="31">
        <v>2769.96</v>
      </c>
      <c r="D12" s="31">
        <v>4606.38</v>
      </c>
    </row>
    <row r="13" spans="1:5" ht="18" customHeight="1">
      <c r="A13" s="17" t="s">
        <v>9</v>
      </c>
      <c r="B13" s="31">
        <f t="shared" si="0"/>
        <v>5185.72</v>
      </c>
      <c r="C13" s="31">
        <v>1992.13</v>
      </c>
      <c r="D13" s="31">
        <v>3193.59</v>
      </c>
    </row>
    <row r="14" spans="1:5" ht="18" customHeight="1">
      <c r="A14" s="14" t="s">
        <v>21</v>
      </c>
      <c r="B14" s="31">
        <f t="shared" si="0"/>
        <v>63781.759999999995</v>
      </c>
      <c r="C14" s="31">
        <v>26634.67</v>
      </c>
      <c r="D14" s="31">
        <v>37147.089999999997</v>
      </c>
      <c r="E14" s="10"/>
    </row>
    <row r="15" spans="1:5" ht="18" customHeight="1">
      <c r="A15" s="14" t="s">
        <v>10</v>
      </c>
      <c r="B15" s="31"/>
      <c r="C15" s="31"/>
      <c r="D15" s="31"/>
      <c r="E15" s="10"/>
    </row>
    <row r="16" spans="1:5" ht="18" customHeight="1">
      <c r="A16" s="14" t="s">
        <v>11</v>
      </c>
      <c r="B16" s="31">
        <f t="shared" si="0"/>
        <v>134583.15</v>
      </c>
      <c r="C16" s="31">
        <v>72784.86</v>
      </c>
      <c r="D16" s="31">
        <v>61798.29</v>
      </c>
    </row>
    <row r="17" spans="1:6" ht="18" customHeight="1">
      <c r="A17" s="14" t="s">
        <v>12</v>
      </c>
      <c r="B17" s="31"/>
      <c r="C17" s="31"/>
      <c r="D17" s="31"/>
    </row>
    <row r="18" spans="1:6" ht="18" customHeight="1">
      <c r="A18" s="14" t="s">
        <v>20</v>
      </c>
      <c r="B18" s="31">
        <f t="shared" si="0"/>
        <v>50596.100000000006</v>
      </c>
      <c r="C18" s="31">
        <v>41910.480000000003</v>
      </c>
      <c r="D18" s="31">
        <v>8685.6200000000008</v>
      </c>
    </row>
    <row r="19" spans="1:6" ht="18" customHeight="1">
      <c r="A19" s="14" t="s">
        <v>13</v>
      </c>
      <c r="B19" s="31"/>
      <c r="C19" s="31"/>
      <c r="D19" s="31"/>
    </row>
    <row r="20" spans="1:6" ht="18" customHeight="1">
      <c r="A20" s="14" t="s">
        <v>14</v>
      </c>
      <c r="B20" s="31">
        <f t="shared" si="0"/>
        <v>9118.57</v>
      </c>
      <c r="C20" s="31">
        <v>7686.58</v>
      </c>
      <c r="D20" s="31">
        <v>1431.99</v>
      </c>
    </row>
    <row r="21" spans="1:6" ht="18" customHeight="1">
      <c r="A21" s="17" t="s">
        <v>15</v>
      </c>
      <c r="B21" s="31"/>
      <c r="C21" s="31"/>
      <c r="D21" s="31"/>
    </row>
    <row r="22" spans="1:6" ht="18" customHeight="1">
      <c r="A22" s="17" t="s">
        <v>16</v>
      </c>
      <c r="B22" s="31">
        <f t="shared" si="0"/>
        <v>24998.690000000002</v>
      </c>
      <c r="C22" s="31">
        <v>17192.2</v>
      </c>
      <c r="D22" s="31">
        <v>7806.49</v>
      </c>
    </row>
    <row r="23" spans="1:6" ht="18" customHeight="1">
      <c r="A23" s="19" t="s">
        <v>17</v>
      </c>
      <c r="B23" s="20" t="s">
        <v>19</v>
      </c>
      <c r="C23" s="15" t="s">
        <v>19</v>
      </c>
      <c r="D23" s="21" t="s">
        <v>19</v>
      </c>
    </row>
    <row r="24" spans="1:6" ht="21.75" customHeight="1">
      <c r="A24" s="18"/>
      <c r="B24" s="34" t="s">
        <v>24</v>
      </c>
      <c r="C24" s="34"/>
      <c r="D24" s="34"/>
    </row>
    <row r="25" spans="1:6" s="10" customFormat="1" ht="18" customHeight="1">
      <c r="A25" s="9" t="s">
        <v>3</v>
      </c>
      <c r="B25" s="22">
        <v>100</v>
      </c>
      <c r="C25" s="23">
        <v>100</v>
      </c>
      <c r="D25" s="23">
        <v>100</v>
      </c>
      <c r="F25" s="32"/>
    </row>
    <row r="26" spans="1:6" s="10" customFormat="1" ht="8.25" customHeight="1">
      <c r="A26" s="9"/>
      <c r="B26" s="11"/>
      <c r="C26" s="23"/>
      <c r="D26" s="23"/>
    </row>
    <row r="27" spans="1:6" s="16" customFormat="1" ht="18" customHeight="1">
      <c r="A27" s="14" t="s">
        <v>4</v>
      </c>
      <c r="B27" s="24"/>
      <c r="C27" s="24"/>
      <c r="D27" s="24"/>
    </row>
    <row r="28" spans="1:6" s="16" customFormat="1" ht="18" customHeight="1">
      <c r="A28" s="14" t="s">
        <v>5</v>
      </c>
      <c r="B28" s="24">
        <f>SUM(B9/B$6)*100</f>
        <v>2.9811874240181893</v>
      </c>
      <c r="C28" s="24">
        <f>SUM(C9/C$6)*100</f>
        <v>4.4114996737623464</v>
      </c>
      <c r="D28" s="24">
        <f>SUM(D9/D$6)*100</f>
        <v>1.0426306886889301</v>
      </c>
    </row>
    <row r="29" spans="1:6" s="16" customFormat="1" ht="18" customHeight="1">
      <c r="A29" s="17" t="s">
        <v>6</v>
      </c>
      <c r="B29" s="24">
        <f>SUM(B10/B$6)*100</f>
        <v>5.3061885694940596</v>
      </c>
      <c r="C29" s="24">
        <f>SUM(C10/C$6)*100</f>
        <v>3.4177349828924024</v>
      </c>
      <c r="D29" s="24">
        <f>SUM(D10/D$6)*100</f>
        <v>7.8656817293395145</v>
      </c>
    </row>
    <row r="30" spans="1:6" s="16" customFormat="1" ht="18" customHeight="1">
      <c r="A30" s="14" t="s">
        <v>7</v>
      </c>
      <c r="B30" s="24"/>
      <c r="C30" s="24"/>
      <c r="D30" s="24"/>
    </row>
    <row r="31" spans="1:6" ht="18" customHeight="1">
      <c r="A31" s="14" t="s">
        <v>8</v>
      </c>
      <c r="B31" s="24">
        <f>SUM(B12/B$6)*100</f>
        <v>2.2882652612517917</v>
      </c>
      <c r="C31" s="24">
        <f>SUM(C12/C$6)*100</f>
        <v>1.4932913322458923</v>
      </c>
      <c r="D31" s="24">
        <f>SUM(D12/D$6)*100</f>
        <v>3.3657237426157103</v>
      </c>
    </row>
    <row r="32" spans="1:6" ht="18" customHeight="1">
      <c r="A32" s="17" t="s">
        <v>9</v>
      </c>
      <c r="B32" s="24">
        <f t="shared" ref="B32:B41" si="1">SUM(B13/B$6)*100</f>
        <v>1.6086979356399842</v>
      </c>
      <c r="C32" s="24">
        <f>SUM(C13/C$6)*100</f>
        <v>1.073961523526336</v>
      </c>
      <c r="D32" s="24">
        <f>SUM(D13/D$6)*100</f>
        <v>2.3334465865126424</v>
      </c>
    </row>
    <row r="33" spans="1:4" ht="18" customHeight="1">
      <c r="A33" s="14" t="s">
        <v>22</v>
      </c>
      <c r="B33" s="24">
        <f t="shared" si="1"/>
        <v>19.786179285322948</v>
      </c>
      <c r="C33" s="24">
        <f>SUM(C14/C$6)*100</f>
        <v>14.358807292607004</v>
      </c>
      <c r="D33" s="24">
        <f t="shared" ref="D32:D33" si="2">SUM(D16/D$6)*100</f>
        <v>45.153889150710761</v>
      </c>
    </row>
    <row r="34" spans="1:4" ht="18" customHeight="1">
      <c r="A34" s="14" t="s">
        <v>10</v>
      </c>
      <c r="B34" s="24"/>
      <c r="C34" s="24"/>
      <c r="D34" s="24"/>
    </row>
    <row r="35" spans="1:4" ht="18" customHeight="1">
      <c r="A35" s="14" t="s">
        <v>11</v>
      </c>
      <c r="B35" s="24">
        <f t="shared" si="1"/>
        <v>41.749966364733595</v>
      </c>
      <c r="C35" s="24">
        <f>SUM(C16/C$6)*100</f>
        <v>39.238472958718091</v>
      </c>
      <c r="D35" s="24">
        <f>SUM(D16/D$6)*100</f>
        <v>45.153889150710761</v>
      </c>
    </row>
    <row r="36" spans="1:4" ht="18" customHeight="1">
      <c r="A36" s="14" t="s">
        <v>12</v>
      </c>
      <c r="B36" s="24"/>
      <c r="C36" s="24"/>
      <c r="D36" s="24"/>
    </row>
    <row r="37" spans="1:4" ht="18" customHeight="1">
      <c r="A37" s="14" t="s">
        <v>20</v>
      </c>
      <c r="B37" s="24">
        <f t="shared" si="1"/>
        <v>15.695764835246448</v>
      </c>
      <c r="C37" s="24">
        <f>SUM(C18/C$6)*100</f>
        <v>22.594028980297487</v>
      </c>
      <c r="D37" s="24">
        <f>SUM(D18/D$6)*100</f>
        <v>6.3462843823865747</v>
      </c>
    </row>
    <row r="38" spans="1:4" ht="18" customHeight="1">
      <c r="A38" s="14" t="s">
        <v>13</v>
      </c>
      <c r="B38" s="24"/>
      <c r="C38" s="24"/>
      <c r="D38" s="24"/>
    </row>
    <row r="39" spans="1:4" ht="18" customHeight="1">
      <c r="A39" s="14" t="s">
        <v>14</v>
      </c>
      <c r="B39" s="24">
        <f t="shared" si="1"/>
        <v>2.8287344351389376</v>
      </c>
      <c r="C39" s="24">
        <f>SUM(C20/C$6)*100</f>
        <v>4.143851639956762</v>
      </c>
      <c r="D39" s="24">
        <f>SUM(D20/D$6)*100</f>
        <v>1.0463059370239256</v>
      </c>
    </row>
    <row r="40" spans="1:4" ht="18" customHeight="1">
      <c r="A40" s="17" t="s">
        <v>15</v>
      </c>
      <c r="B40" s="24"/>
      <c r="C40" s="24"/>
      <c r="D40" s="24"/>
    </row>
    <row r="41" spans="1:4" ht="18" customHeight="1">
      <c r="A41" s="17" t="s">
        <v>16</v>
      </c>
      <c r="B41" s="24">
        <f t="shared" si="1"/>
        <v>7.7550158891540457</v>
      </c>
      <c r="C41" s="24">
        <f>SUM(C22/C$6)*100</f>
        <v>9.268351615993673</v>
      </c>
      <c r="D41" s="24">
        <f>SUM(D22/D$6)*100</f>
        <v>5.7039342693160604</v>
      </c>
    </row>
    <row r="42" spans="1:4" ht="18" customHeight="1">
      <c r="A42" s="25" t="s">
        <v>17</v>
      </c>
      <c r="B42" s="26" t="s">
        <v>19</v>
      </c>
      <c r="C42" s="27" t="s">
        <v>19</v>
      </c>
      <c r="D42" s="27" t="s">
        <v>19</v>
      </c>
    </row>
    <row r="43" spans="1:4" ht="18" customHeight="1">
      <c r="B43" s="28"/>
      <c r="C43" s="29"/>
      <c r="D43" s="29"/>
    </row>
  </sheetData>
  <mergeCells count="2">
    <mergeCell ref="B5:D5"/>
    <mergeCell ref="B24:D24"/>
  </mergeCells>
  <phoneticPr fontId="1" type="noConversion"/>
  <printOptions horizontalCentered="1"/>
  <pageMargins left="0.59055118110236227" right="0.19685039370078741" top="0.59055118110236227" bottom="0.19685039370078741" header="0.51181102362204722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2017-01-04T05:10:07Z</cp:lastPrinted>
  <dcterms:created xsi:type="dcterms:W3CDTF">2000-11-20T04:06:35Z</dcterms:created>
  <dcterms:modified xsi:type="dcterms:W3CDTF">2017-01-04T05:10:33Z</dcterms:modified>
</cp:coreProperties>
</file>