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30" windowWidth="10710" windowHeight="8010" tabRatio="152"/>
  </bookViews>
  <sheets>
    <sheet name="ตารางที่3" sheetId="16" r:id="rId1"/>
  </sheets>
  <calcPr calcId="144525"/>
</workbook>
</file>

<file path=xl/calcChain.xml><?xml version="1.0" encoding="utf-8"?>
<calcChain xmlns="http://schemas.openxmlformats.org/spreadsheetml/2006/main">
  <c r="D26" i="16" l="1"/>
  <c r="D27" i="16"/>
  <c r="D28" i="16"/>
  <c r="D29" i="16"/>
  <c r="D30" i="16"/>
  <c r="D31" i="16"/>
  <c r="D33" i="16"/>
  <c r="D34" i="16"/>
  <c r="D35" i="16"/>
  <c r="D36" i="16"/>
  <c r="D38" i="16"/>
  <c r="C26" i="16"/>
  <c r="C27" i="16"/>
  <c r="C28" i="16"/>
  <c r="C29" i="16"/>
  <c r="C30" i="16"/>
  <c r="C31" i="16"/>
  <c r="C33" i="16"/>
  <c r="C34" i="16"/>
  <c r="C35" i="16"/>
  <c r="C36" i="16"/>
  <c r="B26" i="16"/>
  <c r="B27" i="16"/>
  <c r="B28" i="16"/>
  <c r="B29" i="16"/>
  <c r="B30" i="16"/>
  <c r="B31" i="16"/>
  <c r="B33" i="16"/>
  <c r="B34" i="16"/>
  <c r="B35" i="16"/>
  <c r="B36" i="16"/>
  <c r="B38" i="16"/>
  <c r="D16" i="16" l="1"/>
  <c r="B16" i="16" s="1"/>
  <c r="B12" i="16" l="1"/>
  <c r="C16" i="16"/>
  <c r="D15" i="16"/>
  <c r="C15" i="16" s="1"/>
  <c r="B15" i="16" s="1"/>
  <c r="B7" i="16"/>
  <c r="B8" i="16"/>
  <c r="B9" i="16"/>
  <c r="B10" i="16"/>
  <c r="B11" i="16"/>
  <c r="B13" i="16"/>
  <c r="B14" i="16"/>
  <c r="B17" i="16"/>
  <c r="B18" i="16"/>
  <c r="B19" i="16"/>
  <c r="B20" i="16"/>
  <c r="B21" i="16"/>
  <c r="B6" i="16"/>
  <c r="D25" i="16" l="1"/>
  <c r="C25" i="16"/>
  <c r="B25" i="16"/>
</calcChain>
</file>

<file path=xl/sharedStrings.xml><?xml version="1.0" encoding="utf-8"?>
<sst xmlns="http://schemas.openxmlformats.org/spreadsheetml/2006/main" count="49" uniqueCount="25">
  <si>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</si>
  <si>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</si>
  <si>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</si>
  <si>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</si>
  <si>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</si>
  <si>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</si>
  <si>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</si>
  <si>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</si>
  <si>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</si>
  <si>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</si>
  <si>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</si>
  <si>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</si>
  <si>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</si>
  <si>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</si>
  <si>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</si>
  <si>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</si>
  <si>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</si>
  <si>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</si>
  <si>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</si>
  <si>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</si>
  <si>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</si>
  <si>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</si>
  <si>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</si>
  <si>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</si>
  <si>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          พ.ศ. 2559  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</si>
</sst>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3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NumberFormat="1" applyFont="1"/>
    <xf numFmtId="3" fontId="5" fillId="0" borderId="0" xfId="0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tabSelected="1" topLeftCell="A22" workbookViewId="0">
      <selection activeCell="I35" sqref="I35"/>
    </sheetView>
  </sheetViews>
  <sheetFormatPr defaultRowHeight="26.25" customHeight="1" x14ac:dyDescent="0.35"/>
  <cols>
    <col min="1" max="1" width="34.7109375" style="1" customWidth="1"/>
    <col min="2" max="4" width="17.42578125" style="2" customWidth="1"/>
    <col min="5" max="16384" width="9.140625" style="2"/>
  </cols>
  <sheetData>
    <row r="1" spans="1:10" ht="28.5" customHeight="1" x14ac:dyDescent="0.35">
      <c r="A1" s="1" t="s">
        <v>23</v>
      </c>
    </row>
    <row r="2" spans="1:10" s="1" customFormat="1" ht="24.75" customHeight="1" x14ac:dyDescent="0.35">
      <c r="A2" s="33" t="s">
        <v>24</v>
      </c>
      <c r="B2" s="33"/>
      <c r="C2" s="3"/>
      <c r="D2" s="3"/>
    </row>
    <row r="3" spans="1:10" ht="5.25" customHeight="1" x14ac:dyDescent="0.35">
      <c r="A3" s="1" t="s">
        <v>22</v>
      </c>
    </row>
    <row r="4" spans="1:10" s="7" customFormat="1" ht="26.25" customHeight="1" x14ac:dyDescent="0.3">
      <c r="A4" s="4" t="s">
        <v>5</v>
      </c>
      <c r="B4" s="5" t="s">
        <v>0</v>
      </c>
      <c r="C4" s="5" t="s">
        <v>1</v>
      </c>
      <c r="D4" s="5" t="s">
        <v>2</v>
      </c>
    </row>
    <row r="5" spans="1:10" s="7" customFormat="1" ht="24" customHeight="1" x14ac:dyDescent="0.3">
      <c r="B5" s="34" t="s">
        <v>20</v>
      </c>
      <c r="C5" s="34"/>
      <c r="D5" s="34"/>
    </row>
    <row r="6" spans="1:10" s="10" customFormat="1" ht="21" customHeight="1" x14ac:dyDescent="0.3">
      <c r="A6" s="8" t="s">
        <v>3</v>
      </c>
      <c r="B6" s="9">
        <f>SUM(C6:D6)</f>
        <v>326564</v>
      </c>
      <c r="C6" s="24">
        <v>190004</v>
      </c>
      <c r="D6" s="24">
        <v>136560</v>
      </c>
    </row>
    <row r="7" spans="1:10" s="10" customFormat="1" ht="6" customHeight="1" x14ac:dyDescent="0.3">
      <c r="A7" s="8"/>
      <c r="B7" s="9">
        <f t="shared" ref="B7:B21" si="0">SUM(C7:D7)</f>
        <v>0</v>
      </c>
      <c r="C7" s="11"/>
      <c r="D7" s="12"/>
    </row>
    <row r="8" spans="1:10" s="10" customFormat="1" ht="21" customHeight="1" x14ac:dyDescent="0.35">
      <c r="A8" s="13" t="s">
        <v>7</v>
      </c>
      <c r="B8" s="32">
        <f t="shared" si="0"/>
        <v>28819</v>
      </c>
      <c r="C8" s="28">
        <v>14301</v>
      </c>
      <c r="D8" s="28">
        <v>14518</v>
      </c>
      <c r="F8" s="25"/>
      <c r="G8" s="25"/>
      <c r="H8" s="25"/>
      <c r="I8" s="25"/>
      <c r="J8" s="25"/>
    </row>
    <row r="9" spans="1:10" s="10" customFormat="1" ht="21" customHeight="1" x14ac:dyDescent="0.3">
      <c r="A9" s="10" t="s">
        <v>6</v>
      </c>
      <c r="B9" s="32">
        <f t="shared" si="0"/>
        <v>34288</v>
      </c>
      <c r="C9" s="28">
        <v>20627</v>
      </c>
      <c r="D9" s="28">
        <v>13661</v>
      </c>
      <c r="F9" s="26"/>
      <c r="G9" s="26"/>
      <c r="H9" s="26"/>
      <c r="I9" s="26"/>
      <c r="J9" s="26"/>
    </row>
    <row r="10" spans="1:10" s="10" customFormat="1" ht="21" customHeight="1" x14ac:dyDescent="0.3">
      <c r="A10" s="14" t="s">
        <v>8</v>
      </c>
      <c r="B10" s="32">
        <f t="shared" si="0"/>
        <v>137180</v>
      </c>
      <c r="C10" s="28">
        <v>85820</v>
      </c>
      <c r="D10" s="28">
        <v>51360</v>
      </c>
    </row>
    <row r="11" spans="1:10" s="10" customFormat="1" ht="21" customHeight="1" x14ac:dyDescent="0.3">
      <c r="A11" s="14" t="s">
        <v>9</v>
      </c>
      <c r="B11" s="32">
        <f t="shared" si="0"/>
        <v>42763</v>
      </c>
      <c r="C11" s="28">
        <v>25833</v>
      </c>
      <c r="D11" s="28">
        <v>16930</v>
      </c>
    </row>
    <row r="12" spans="1:10" s="3" customFormat="1" ht="21" customHeight="1" x14ac:dyDescent="0.3">
      <c r="A12" s="10" t="s">
        <v>10</v>
      </c>
      <c r="B12" s="32">
        <f t="shared" si="0"/>
        <v>43005</v>
      </c>
      <c r="C12" s="32">
        <v>25596</v>
      </c>
      <c r="D12" s="32">
        <v>17409</v>
      </c>
    </row>
    <row r="13" spans="1:10" s="3" customFormat="1" ht="21" customHeight="1" x14ac:dyDescent="0.3">
      <c r="A13" s="15" t="s">
        <v>11</v>
      </c>
      <c r="B13" s="32">
        <f t="shared" si="0"/>
        <v>39479</v>
      </c>
      <c r="C13" s="28">
        <v>22949</v>
      </c>
      <c r="D13" s="28">
        <v>16530</v>
      </c>
    </row>
    <row r="14" spans="1:10" s="3" customFormat="1" ht="21" customHeight="1" x14ac:dyDescent="0.3">
      <c r="A14" s="15" t="s">
        <v>12</v>
      </c>
      <c r="B14" s="32">
        <f t="shared" si="0"/>
        <v>3526</v>
      </c>
      <c r="C14" s="28">
        <v>2647</v>
      </c>
      <c r="D14" s="28">
        <v>879</v>
      </c>
    </row>
    <row r="15" spans="1:10" s="3" customFormat="1" ht="21" customHeight="1" x14ac:dyDescent="0.3">
      <c r="A15" s="16" t="s">
        <v>13</v>
      </c>
      <c r="B15" s="32">
        <f t="shared" si="0"/>
        <v>0</v>
      </c>
      <c r="C15" s="32">
        <f t="shared" ref="C15" si="1">SUM(D15:E15)</f>
        <v>0</v>
      </c>
      <c r="D15" s="32">
        <f t="shared" ref="D15" si="2">SUM(E15:F15)</f>
        <v>0</v>
      </c>
    </row>
    <row r="16" spans="1:10" s="3" customFormat="1" ht="21" customHeight="1" x14ac:dyDescent="0.3">
      <c r="A16" s="10" t="s">
        <v>14</v>
      </c>
      <c r="B16" s="32">
        <f>SUM(C16:D16)</f>
        <v>40413</v>
      </c>
      <c r="C16" s="31">
        <f>SUM(C17:C19)</f>
        <v>17827</v>
      </c>
      <c r="D16" s="31">
        <f>SUM(D17:D19)</f>
        <v>22586</v>
      </c>
    </row>
    <row r="17" spans="1:19" s="10" customFormat="1" ht="21" customHeight="1" x14ac:dyDescent="0.3">
      <c r="A17" s="16" t="s">
        <v>15</v>
      </c>
      <c r="B17" s="32">
        <f t="shared" si="0"/>
        <v>23392</v>
      </c>
      <c r="C17" s="28">
        <v>11321</v>
      </c>
      <c r="D17" s="28">
        <v>12071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0" customFormat="1" ht="21" customHeight="1" x14ac:dyDescent="0.3">
      <c r="A18" s="16" t="s">
        <v>16</v>
      </c>
      <c r="B18" s="32">
        <f t="shared" si="0"/>
        <v>4265</v>
      </c>
      <c r="C18" s="28">
        <v>2551</v>
      </c>
      <c r="D18" s="28">
        <v>1714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0" customFormat="1" ht="21" customHeight="1" x14ac:dyDescent="0.3">
      <c r="A19" s="16" t="s">
        <v>17</v>
      </c>
      <c r="B19" s="32">
        <f t="shared" si="0"/>
        <v>12756</v>
      </c>
      <c r="C19" s="28">
        <v>3955</v>
      </c>
      <c r="D19" s="28">
        <v>8801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0" customFormat="1" ht="21" customHeight="1" x14ac:dyDescent="0.3">
      <c r="A20" s="15" t="s">
        <v>18</v>
      </c>
      <c r="B20" s="32">
        <f t="shared" si="0"/>
        <v>0</v>
      </c>
      <c r="C20" s="29" t="s">
        <v>4</v>
      </c>
      <c r="D20" s="30" t="s">
        <v>4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0" customFormat="1" ht="21" customHeight="1" x14ac:dyDescent="0.3">
      <c r="A21" s="15" t="s">
        <v>19</v>
      </c>
      <c r="B21" s="32">
        <f t="shared" si="0"/>
        <v>96</v>
      </c>
      <c r="C21" s="29" t="s">
        <v>4</v>
      </c>
      <c r="D21" s="30">
        <v>96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3" customFormat="1" ht="21" customHeight="1" x14ac:dyDescent="0.3">
      <c r="B22" s="35" t="s">
        <v>21</v>
      </c>
      <c r="C22" s="35"/>
      <c r="D22" s="35"/>
    </row>
    <row r="23" spans="1:19" s="3" customFormat="1" ht="21" customHeight="1" x14ac:dyDescent="0.3">
      <c r="A23" s="6" t="s">
        <v>3</v>
      </c>
      <c r="B23" s="17">
        <v>100</v>
      </c>
      <c r="C23" s="18">
        <v>100</v>
      </c>
      <c r="D23" s="18">
        <v>100</v>
      </c>
    </row>
    <row r="24" spans="1:19" s="3" customFormat="1" ht="6" customHeight="1" x14ac:dyDescent="0.3">
      <c r="A24" s="6"/>
      <c r="C24" s="18"/>
      <c r="D24" s="18"/>
    </row>
    <row r="25" spans="1:19" s="3" customFormat="1" ht="21" customHeight="1" x14ac:dyDescent="0.3">
      <c r="A25" s="13" t="s">
        <v>7</v>
      </c>
      <c r="B25" s="19">
        <f t="shared" ref="B25:D25" si="3">SUM(B8/B$6)*100</f>
        <v>8.8249164022978643</v>
      </c>
      <c r="C25" s="19">
        <f t="shared" si="3"/>
        <v>7.5266836487652897</v>
      </c>
      <c r="D25" s="19">
        <f t="shared" si="3"/>
        <v>10.631224370240187</v>
      </c>
    </row>
    <row r="26" spans="1:19" s="3" customFormat="1" ht="21" customHeight="1" x14ac:dyDescent="0.3">
      <c r="A26" s="3" t="s">
        <v>6</v>
      </c>
      <c r="B26" s="19">
        <f t="shared" ref="B26:D26" si="4">SUM(B9/B$6)*100</f>
        <v>10.49962641319925</v>
      </c>
      <c r="C26" s="19">
        <f t="shared" si="4"/>
        <v>10.856087240268627</v>
      </c>
      <c r="D26" s="19">
        <f t="shared" si="4"/>
        <v>10.003661394258934</v>
      </c>
    </row>
    <row r="27" spans="1:19" s="3" customFormat="1" ht="21" customHeight="1" x14ac:dyDescent="0.3">
      <c r="A27" s="14" t="s">
        <v>8</v>
      </c>
      <c r="B27" s="19">
        <f t="shared" ref="B27:D27" si="5">SUM(B10/B$6)*100</f>
        <v>42.007079776092894</v>
      </c>
      <c r="C27" s="19">
        <f t="shared" si="5"/>
        <v>45.167470158522974</v>
      </c>
      <c r="D27" s="19">
        <f t="shared" si="5"/>
        <v>37.609841827768015</v>
      </c>
    </row>
    <row r="28" spans="1:19" s="3" customFormat="1" ht="21" customHeight="1" x14ac:dyDescent="0.3">
      <c r="A28" s="14" t="s">
        <v>9</v>
      </c>
      <c r="B28" s="19">
        <f t="shared" ref="B28:D28" si="6">SUM(B11/B$6)*100</f>
        <v>13.094829803652578</v>
      </c>
      <c r="C28" s="19">
        <f t="shared" si="6"/>
        <v>13.596029557272479</v>
      </c>
      <c r="D28" s="19">
        <f t="shared" si="6"/>
        <v>12.397480960749853</v>
      </c>
    </row>
    <row r="29" spans="1:19" s="3" customFormat="1" ht="21" customHeight="1" x14ac:dyDescent="0.3">
      <c r="A29" s="3" t="s">
        <v>10</v>
      </c>
      <c r="B29" s="19">
        <f t="shared" ref="B29:D29" si="7">SUM(B12/B$6)*100</f>
        <v>13.168934726424222</v>
      </c>
      <c r="C29" s="19">
        <f t="shared" si="7"/>
        <v>13.471295341150713</v>
      </c>
      <c r="D29" s="19">
        <f t="shared" si="7"/>
        <v>12.748242530755713</v>
      </c>
    </row>
    <row r="30" spans="1:19" s="3" customFormat="1" ht="21" customHeight="1" x14ac:dyDescent="0.3">
      <c r="A30" s="15" t="s">
        <v>11</v>
      </c>
      <c r="B30" s="19">
        <f t="shared" ref="B30:D30" si="8">SUM(B13/B$6)*100</f>
        <v>12.089207628519985</v>
      </c>
      <c r="C30" s="19">
        <f t="shared" si="8"/>
        <v>12.078166775436307</v>
      </c>
      <c r="D30" s="19">
        <f t="shared" si="8"/>
        <v>12.104569420035149</v>
      </c>
    </row>
    <row r="31" spans="1:19" s="3" customFormat="1" ht="21" customHeight="1" x14ac:dyDescent="0.3">
      <c r="A31" s="15" t="s">
        <v>12</v>
      </c>
      <c r="B31" s="19">
        <f t="shared" ref="B31:D31" si="9">SUM(B14/B$6)*100</f>
        <v>1.0797270979042393</v>
      </c>
      <c r="C31" s="19">
        <f t="shared" si="9"/>
        <v>1.3931285657144059</v>
      </c>
      <c r="D31" s="19">
        <f t="shared" si="9"/>
        <v>0.64367311072056244</v>
      </c>
    </row>
    <row r="32" spans="1:19" s="3" customFormat="1" ht="21" customHeight="1" x14ac:dyDescent="0.3">
      <c r="A32" s="16" t="s">
        <v>13</v>
      </c>
      <c r="B32" s="19" t="s">
        <v>4</v>
      </c>
      <c r="C32" s="19" t="s">
        <v>4</v>
      </c>
      <c r="D32" s="19" t="s">
        <v>4</v>
      </c>
    </row>
    <row r="33" spans="1:19" s="3" customFormat="1" ht="21" customHeight="1" x14ac:dyDescent="0.35">
      <c r="A33" s="3" t="s">
        <v>14</v>
      </c>
      <c r="B33" s="19">
        <f t="shared" ref="B33:D33" si="10">SUM(B16/B$6)*100</f>
        <v>12.375215884175843</v>
      </c>
      <c r="C33" s="19">
        <f t="shared" si="10"/>
        <v>9.3824340540199156</v>
      </c>
      <c r="D33" s="19">
        <f t="shared" si="10"/>
        <v>16.539250146455771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s="3" customFormat="1" ht="21" customHeight="1" x14ac:dyDescent="0.35">
      <c r="A34" s="16" t="s">
        <v>15</v>
      </c>
      <c r="B34" s="19">
        <f t="shared" ref="B34:D34" si="11">SUM(B17/B$6)*100</f>
        <v>7.1630675763403193</v>
      </c>
      <c r="C34" s="19">
        <f t="shared" si="11"/>
        <v>5.9582956148291615</v>
      </c>
      <c r="D34" s="19">
        <f t="shared" si="11"/>
        <v>8.8393380199179852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3" customFormat="1" ht="21" customHeight="1" x14ac:dyDescent="0.35">
      <c r="A35" s="16" t="s">
        <v>16</v>
      </c>
      <c r="B35" s="19">
        <f t="shared" ref="B35:D35" si="12">SUM(B18/B$6)*100</f>
        <v>1.3060227091779866</v>
      </c>
      <c r="C35" s="19">
        <f t="shared" si="12"/>
        <v>1.3426033136144502</v>
      </c>
      <c r="D35" s="19">
        <f t="shared" si="12"/>
        <v>1.2551259519625073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3" customFormat="1" ht="21" customHeight="1" x14ac:dyDescent="0.35">
      <c r="A36" s="16" t="s">
        <v>17</v>
      </c>
      <c r="B36" s="19">
        <f t="shared" ref="B36:D36" si="13">SUM(B19/B$6)*100</f>
        <v>3.9061255986575372</v>
      </c>
      <c r="C36" s="19">
        <f t="shared" si="13"/>
        <v>2.0815351255763037</v>
      </c>
      <c r="D36" s="19">
        <f t="shared" si="13"/>
        <v>6.4447861745752792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3" customFormat="1" ht="20.25" customHeight="1" x14ac:dyDescent="0.35">
      <c r="A37" s="15" t="s">
        <v>18</v>
      </c>
      <c r="B37" s="19" t="s">
        <v>4</v>
      </c>
      <c r="C37" s="19" t="s">
        <v>4</v>
      </c>
      <c r="D37" s="19" t="s">
        <v>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s="3" customFormat="1" ht="20.25" customHeight="1" x14ac:dyDescent="0.35">
      <c r="A38" s="20" t="s">
        <v>19</v>
      </c>
      <c r="B38" s="21">
        <f t="shared" ref="B38:C38" si="14">SUM(B21/B$6)*100</f>
        <v>2.9396994157347412E-2</v>
      </c>
      <c r="C38" s="21" t="s">
        <v>4</v>
      </c>
      <c r="D38" s="21">
        <f t="shared" ref="D38" si="15">SUM(D21/D$6)*100</f>
        <v>7.0298769771529004E-2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35">
      <c r="A39" s="22"/>
      <c r="B39" s="23"/>
      <c r="C39" s="23"/>
      <c r="D39" s="23"/>
    </row>
    <row r="40" spans="1:19" ht="26.25" customHeight="1" x14ac:dyDescent="0.35">
      <c r="B40" s="27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User</cp:lastModifiedBy>
  <cp:lastPrinted>2015-09-01T03:29:05Z</cp:lastPrinted>
  <dcterms:created xsi:type="dcterms:W3CDTF">2000-11-20T04:06:35Z</dcterms:created>
  <dcterms:modified xsi:type="dcterms:W3CDTF">2017-02-14T22:49:23Z</dcterms:modified>
</cp:coreProperties>
</file>