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05" windowWidth="11715" windowHeight="5265"/>
  </bookViews>
  <sheets>
    <sheet name="T-5.3" sheetId="16" r:id="rId1"/>
  </sheets>
  <definedNames>
    <definedName name="_xlnm.Print_Area" localSheetId="0">'T-5.3'!$A$1:$T$28</definedName>
  </definedNames>
  <calcPr calcId="145621"/>
</workbook>
</file>

<file path=xl/calcChain.xml><?xml version="1.0" encoding="utf-8"?>
<calcChain xmlns="http://schemas.openxmlformats.org/spreadsheetml/2006/main">
  <c r="N11" i="16" l="1"/>
  <c r="N14" i="16"/>
  <c r="N15" i="16"/>
  <c r="N16" i="16"/>
  <c r="N17" i="16"/>
  <c r="N18" i="16"/>
  <c r="N19" i="16"/>
  <c r="N20" i="16"/>
  <c r="N21" i="16"/>
  <c r="N22" i="16"/>
  <c r="N23" i="16"/>
  <c r="O10" i="16"/>
  <c r="K11" i="16"/>
  <c r="K14" i="16"/>
  <c r="K15" i="16"/>
  <c r="K16" i="16"/>
  <c r="K17" i="16"/>
  <c r="K18" i="16"/>
  <c r="K19" i="16"/>
  <c r="K20" i="16"/>
  <c r="K21" i="16"/>
  <c r="K22" i="16"/>
  <c r="K23" i="16"/>
  <c r="K25" i="16"/>
  <c r="H11" i="16"/>
  <c r="H14" i="16"/>
  <c r="H15" i="16"/>
  <c r="H16" i="16"/>
  <c r="H17" i="16"/>
  <c r="H18" i="16"/>
  <c r="H19" i="16"/>
  <c r="H20" i="16"/>
  <c r="H21" i="16"/>
  <c r="H22" i="16"/>
  <c r="H23" i="16"/>
  <c r="H25" i="16"/>
  <c r="H10" i="16"/>
  <c r="I10" i="16"/>
  <c r="E11" i="16"/>
  <c r="E14" i="16"/>
  <c r="E15" i="16"/>
  <c r="E16" i="16"/>
  <c r="E17" i="16"/>
  <c r="E18" i="16"/>
  <c r="E19" i="16"/>
  <c r="E20" i="16"/>
  <c r="E21" i="16"/>
  <c r="E22" i="16"/>
  <c r="E23" i="16"/>
  <c r="F10" i="16"/>
  <c r="E10" i="16" s="1"/>
  <c r="G10" i="16"/>
  <c r="J10" i="16"/>
  <c r="L10" i="16"/>
  <c r="K10" i="16" s="1"/>
  <c r="M10" i="16"/>
  <c r="P10" i="16"/>
  <c r="N10" i="16" s="1"/>
</calcChain>
</file>

<file path=xl/sharedStrings.xml><?xml version="1.0" encoding="utf-8"?>
<sst xmlns="http://schemas.openxmlformats.org/spreadsheetml/2006/main" count="82" uniqueCount="50">
  <si>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</si>
  <si>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</si>
  <si>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</si>
  <si>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</si>
  <si>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</si>
  <si>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</si>
  <si>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</si>
  <si>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</si>
  <si>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</si>
  <si>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</si>
  <si>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</si>
  <si>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</si>
  <si>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</si>
  <si>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</si>
  <si>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</si>
  <si>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</si>
  <si>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</si>
  <si>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</si>
  <si>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</si>
  <si>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</si>
  <si>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</si>
  <si>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</si>
  <si>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</si>
  <si>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</si>
  <si>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</si>
  <si>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</si>
  <si>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</si>
  <si>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</si>
  <si>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</si>
  <si>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</si>
  <si>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</si>
  <si>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</si>
  <si>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</si>
  <si>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</si>
  <si>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</si>
  <si>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</si>
  <si>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</si>
  <si>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</si>
  <si>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</si>
  <si>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</si>
  <si>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</si>
  <si>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 xml:space="preserve"> </t>
  </si>
  <si>
    <t>Causes of Death</t>
  </si>
  <si>
    <t>2558 (2015)</t>
  </si>
  <si>
    <t>2559 (2016)</t>
  </si>
  <si>
    <t>การตาย จำแนกตามสาเหตุที่สำคัญ และเพศ พ.ศ. 2558 - 2559</t>
  </si>
  <si>
    <t>Deaths by Leading Causes of Death and Sex: 2015 - 2016</t>
  </si>
  <si>
    <t>-</t>
  </si>
  <si>
    <t xml:space="preserve">     ที่มา:   สำนักงานสาธารณสุขจังหวัดนราธิวาส   </t>
  </si>
  <si>
    <t xml:space="preserve"> Source:   Narathiwat  Provincial  Health  Office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</si>
</sst>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/>
    </xf>
    <xf numFmtId="0" fontId="7" fillId="0" borderId="6" xfId="0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2133600</xdr:colOff>
      <xdr:row>0</xdr:row>
      <xdr:rowOff>0</xdr:rowOff>
    </xdr:from>
    <xdr:to>
      <xdr:col>20</xdr:col>
      <xdr:colOff>133350</xdr:colOff>
      <xdr:row>27</xdr:row>
      <xdr:rowOff>190500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9410700" y="0"/>
          <a:ext cx="904875" cy="6581775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tabSelected="1" workbookViewId="0">
      <selection activeCell="H24" sqref="H24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7.8554687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28</v>
      </c>
      <c r="C2" s="2">
        <v>5.3</v>
      </c>
      <c r="D2" s="1" t="s">
        <v>46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6" customFormat="1" ht="6" customHeight="1" x14ac:dyDescent="0.3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9" s="7" customFormat="1" ht="23.25" customHeight="1" x14ac:dyDescent="0.25">
      <c r="A4" s="37" t="s">
        <v>23</v>
      </c>
      <c r="B4" s="37"/>
      <c r="C4" s="37"/>
      <c r="D4" s="42"/>
      <c r="E4" s="47" t="s">
        <v>29</v>
      </c>
      <c r="F4" s="48"/>
      <c r="G4" s="48"/>
      <c r="H4" s="48"/>
      <c r="I4" s="48"/>
      <c r="J4" s="49"/>
      <c r="K4" s="47" t="s">
        <v>31</v>
      </c>
      <c r="L4" s="48"/>
      <c r="M4" s="48"/>
      <c r="N4" s="48"/>
      <c r="O4" s="48"/>
      <c r="P4" s="49"/>
      <c r="Q4" s="36" t="s">
        <v>42</v>
      </c>
      <c r="R4" s="37"/>
    </row>
    <row r="5" spans="1:19" s="7" customFormat="1" ht="23.25" customHeight="1" x14ac:dyDescent="0.25">
      <c r="A5" s="39"/>
      <c r="B5" s="39"/>
      <c r="C5" s="39"/>
      <c r="D5" s="43"/>
      <c r="E5" s="40" t="s">
        <v>30</v>
      </c>
      <c r="F5" s="41"/>
      <c r="G5" s="41"/>
      <c r="H5" s="41"/>
      <c r="I5" s="41"/>
      <c r="J5" s="44"/>
      <c r="K5" s="40" t="s">
        <v>22</v>
      </c>
      <c r="L5" s="41"/>
      <c r="M5" s="41"/>
      <c r="N5" s="41"/>
      <c r="O5" s="41"/>
      <c r="P5" s="44"/>
      <c r="Q5" s="38"/>
      <c r="R5" s="39"/>
    </row>
    <row r="6" spans="1:19" s="7" customFormat="1" ht="23.25" customHeight="1" x14ac:dyDescent="0.25">
      <c r="A6" s="39"/>
      <c r="B6" s="39"/>
      <c r="C6" s="39"/>
      <c r="D6" s="43"/>
      <c r="E6" s="52" t="s">
        <v>43</v>
      </c>
      <c r="F6" s="53"/>
      <c r="G6" s="54"/>
      <c r="H6" s="52" t="s">
        <v>44</v>
      </c>
      <c r="I6" s="53"/>
      <c r="J6" s="54"/>
      <c r="K6" s="52" t="s">
        <v>43</v>
      </c>
      <c r="L6" s="53"/>
      <c r="M6" s="54"/>
      <c r="N6" s="52" t="s">
        <v>44</v>
      </c>
      <c r="O6" s="53"/>
      <c r="P6" s="54"/>
      <c r="Q6" s="38"/>
      <c r="R6" s="39"/>
    </row>
    <row r="7" spans="1:19" s="7" customFormat="1" ht="23.25" customHeight="1" x14ac:dyDescent="0.25">
      <c r="A7" s="39"/>
      <c r="B7" s="39"/>
      <c r="C7" s="39"/>
      <c r="D7" s="43"/>
      <c r="E7" s="10" t="s">
        <v>1</v>
      </c>
      <c r="F7" s="10" t="s">
        <v>5</v>
      </c>
      <c r="G7" s="10" t="s">
        <v>6</v>
      </c>
      <c r="H7" s="10" t="s">
        <v>1</v>
      </c>
      <c r="I7" s="10" t="s">
        <v>5</v>
      </c>
      <c r="J7" s="10" t="s">
        <v>6</v>
      </c>
      <c r="K7" s="10" t="s">
        <v>1</v>
      </c>
      <c r="L7" s="10" t="s">
        <v>5</v>
      </c>
      <c r="M7" s="10" t="s">
        <v>6</v>
      </c>
      <c r="N7" s="10" t="s">
        <v>1</v>
      </c>
      <c r="O7" s="10" t="s">
        <v>5</v>
      </c>
      <c r="P7" s="10" t="s">
        <v>6</v>
      </c>
      <c r="Q7" s="38"/>
      <c r="R7" s="39"/>
    </row>
    <row r="8" spans="1:19" s="7" customFormat="1" ht="23.25" customHeight="1" x14ac:dyDescent="0.25">
      <c r="A8" s="41"/>
      <c r="B8" s="41"/>
      <c r="C8" s="41"/>
      <c r="D8" s="44"/>
      <c r="E8" s="14" t="s">
        <v>2</v>
      </c>
      <c r="F8" s="14" t="s">
        <v>7</v>
      </c>
      <c r="G8" s="14" t="s">
        <v>20</v>
      </c>
      <c r="H8" s="14" t="s">
        <v>2</v>
      </c>
      <c r="I8" s="14" t="s">
        <v>7</v>
      </c>
      <c r="J8" s="14" t="s">
        <v>20</v>
      </c>
      <c r="K8" s="14" t="s">
        <v>2</v>
      </c>
      <c r="L8" s="14" t="s">
        <v>7</v>
      </c>
      <c r="M8" s="14" t="s">
        <v>20</v>
      </c>
      <c r="N8" s="14" t="s">
        <v>2</v>
      </c>
      <c r="O8" s="14" t="s">
        <v>7</v>
      </c>
      <c r="P8" s="14" t="s">
        <v>20</v>
      </c>
      <c r="Q8" s="40"/>
      <c r="R8" s="41"/>
    </row>
    <row r="9" spans="1:19" s="7" customFormat="1" ht="3" customHeight="1" x14ac:dyDescent="0.25">
      <c r="A9" s="8"/>
      <c r="B9" s="8"/>
      <c r="C9" s="8"/>
      <c r="D9" s="9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  <c r="P9" s="28"/>
      <c r="Q9" s="27"/>
      <c r="R9" s="8"/>
    </row>
    <row r="10" spans="1:19" s="7" customFormat="1" ht="24.75" customHeight="1" x14ac:dyDescent="0.25">
      <c r="A10" s="50" t="s">
        <v>21</v>
      </c>
      <c r="B10" s="50"/>
      <c r="C10" s="50"/>
      <c r="D10" s="51"/>
      <c r="E10" s="31">
        <f>SUM(F10:G10)</f>
        <v>3124</v>
      </c>
      <c r="F10" s="31">
        <f t="shared" ref="F10:P10" si="0">SUM(F11:F24)</f>
        <v>1954</v>
      </c>
      <c r="G10" s="31">
        <f t="shared" si="0"/>
        <v>1170</v>
      </c>
      <c r="H10" s="31">
        <f>SUM(I10:J10)</f>
        <v>1779</v>
      </c>
      <c r="I10" s="31">
        <f>SUM(I11:I24)</f>
        <v>1090</v>
      </c>
      <c r="J10" s="31">
        <f t="shared" si="0"/>
        <v>689</v>
      </c>
      <c r="K10" s="31">
        <f>SUM(L10:M10)</f>
        <v>805.25</v>
      </c>
      <c r="L10" s="31">
        <f t="shared" si="0"/>
        <v>507.23999999999995</v>
      </c>
      <c r="M10" s="31">
        <f t="shared" si="0"/>
        <v>298.01000000000005</v>
      </c>
      <c r="N10" s="31">
        <f>SUM(O10:P10)</f>
        <v>454.23</v>
      </c>
      <c r="O10" s="31">
        <f t="shared" si="0"/>
        <v>280.49</v>
      </c>
      <c r="P10" s="31">
        <f t="shared" si="0"/>
        <v>173.73999999999998</v>
      </c>
      <c r="Q10" s="23"/>
      <c r="R10" s="11" t="s">
        <v>2</v>
      </c>
      <c r="S10" s="12"/>
    </row>
    <row r="11" spans="1:19" s="7" customFormat="1" ht="21" customHeight="1" x14ac:dyDescent="0.25">
      <c r="A11" s="45" t="s">
        <v>26</v>
      </c>
      <c r="B11" s="45"/>
      <c r="C11" s="45"/>
      <c r="D11" s="46"/>
      <c r="E11" s="32">
        <f t="shared" ref="E11:E23" si="1">SUM(F11:G11)</f>
        <v>307</v>
      </c>
      <c r="F11" s="32">
        <v>154</v>
      </c>
      <c r="G11" s="32">
        <v>153</v>
      </c>
      <c r="H11" s="32">
        <f t="shared" ref="H11:H25" si="2">SUM(I11:J11)</f>
        <v>333</v>
      </c>
      <c r="I11" s="32">
        <v>167</v>
      </c>
      <c r="J11" s="32">
        <v>166</v>
      </c>
      <c r="K11" s="32">
        <f t="shared" ref="K11:K25" si="3">SUM(L11:M11)</f>
        <v>78.949999999999989</v>
      </c>
      <c r="L11" s="32">
        <v>39.979999999999997</v>
      </c>
      <c r="M11" s="32">
        <v>38.97</v>
      </c>
      <c r="N11" s="32">
        <f t="shared" ref="N11:N23" si="4">SUM(O11:P11)</f>
        <v>84.83</v>
      </c>
      <c r="O11" s="33">
        <v>42.97</v>
      </c>
      <c r="P11" s="33">
        <v>41.86</v>
      </c>
      <c r="Q11" s="23"/>
      <c r="R11" s="13" t="s">
        <v>13</v>
      </c>
      <c r="S11" s="12"/>
    </row>
    <row r="12" spans="1:19" s="7" customFormat="1" ht="21" customHeight="1" x14ac:dyDescent="0.25">
      <c r="C12" s="13"/>
      <c r="D12" s="13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3"/>
      <c r="Q12" s="16"/>
      <c r="R12" s="13" t="s">
        <v>38</v>
      </c>
      <c r="S12" s="12"/>
    </row>
    <row r="13" spans="1:19" s="7" customFormat="1" ht="21" customHeight="1" x14ac:dyDescent="0.25">
      <c r="A13" s="13" t="s">
        <v>32</v>
      </c>
      <c r="B13" s="13"/>
      <c r="C13" s="13"/>
      <c r="D13" s="13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3"/>
      <c r="Q13" s="16"/>
      <c r="R13" s="13" t="s">
        <v>39</v>
      </c>
      <c r="S13" s="12"/>
    </row>
    <row r="14" spans="1:19" s="7" customFormat="1" ht="21" customHeight="1" x14ac:dyDescent="0.25">
      <c r="A14" s="13"/>
      <c r="B14" s="13" t="s">
        <v>33</v>
      </c>
      <c r="C14" s="13"/>
      <c r="D14" s="13"/>
      <c r="E14" s="32">
        <f t="shared" si="1"/>
        <v>165</v>
      </c>
      <c r="F14" s="32">
        <v>130</v>
      </c>
      <c r="G14" s="32">
        <v>35</v>
      </c>
      <c r="H14" s="32">
        <f t="shared" si="2"/>
        <v>257</v>
      </c>
      <c r="I14" s="32">
        <v>196</v>
      </c>
      <c r="J14" s="32">
        <v>61</v>
      </c>
      <c r="K14" s="32">
        <f t="shared" si="3"/>
        <v>42.66</v>
      </c>
      <c r="L14" s="32">
        <v>33.75</v>
      </c>
      <c r="M14" s="32">
        <v>8.91</v>
      </c>
      <c r="N14" s="32">
        <f t="shared" si="4"/>
        <v>65.819999999999993</v>
      </c>
      <c r="O14" s="33">
        <v>50.44</v>
      </c>
      <c r="P14" s="33">
        <v>15.38</v>
      </c>
      <c r="Q14" s="16"/>
      <c r="R14" s="13" t="s">
        <v>40</v>
      </c>
      <c r="S14" s="12"/>
    </row>
    <row r="15" spans="1:19" s="7" customFormat="1" ht="21" customHeight="1" x14ac:dyDescent="0.25">
      <c r="A15" s="13" t="s">
        <v>8</v>
      </c>
      <c r="B15" s="13"/>
      <c r="C15" s="13"/>
      <c r="D15" s="13"/>
      <c r="E15" s="32">
        <f t="shared" si="1"/>
        <v>959</v>
      </c>
      <c r="F15" s="32">
        <v>631</v>
      </c>
      <c r="G15" s="32">
        <v>328</v>
      </c>
      <c r="H15" s="32">
        <f t="shared" si="2"/>
        <v>331</v>
      </c>
      <c r="I15" s="32">
        <v>183</v>
      </c>
      <c r="J15" s="32">
        <v>148</v>
      </c>
      <c r="K15" s="32">
        <f t="shared" si="3"/>
        <v>247.34000000000003</v>
      </c>
      <c r="L15" s="32">
        <v>163.80000000000001</v>
      </c>
      <c r="M15" s="32">
        <v>83.54</v>
      </c>
      <c r="N15" s="32">
        <f t="shared" si="4"/>
        <v>84.41</v>
      </c>
      <c r="O15" s="33">
        <v>47.09</v>
      </c>
      <c r="P15" s="33">
        <v>37.32</v>
      </c>
      <c r="Q15" s="16"/>
      <c r="R15" s="13" t="s">
        <v>14</v>
      </c>
      <c r="S15" s="12"/>
    </row>
    <row r="16" spans="1:19" s="7" customFormat="1" ht="21" customHeight="1" x14ac:dyDescent="0.25">
      <c r="A16" s="13" t="s">
        <v>9</v>
      </c>
      <c r="B16" s="17"/>
      <c r="C16" s="17"/>
      <c r="D16" s="17"/>
      <c r="E16" s="32">
        <f t="shared" si="1"/>
        <v>565</v>
      </c>
      <c r="F16" s="32">
        <v>338</v>
      </c>
      <c r="G16" s="32">
        <v>227</v>
      </c>
      <c r="H16" s="32">
        <f t="shared" si="2"/>
        <v>280</v>
      </c>
      <c r="I16" s="32">
        <v>184</v>
      </c>
      <c r="J16" s="32">
        <v>96</v>
      </c>
      <c r="K16" s="32">
        <f t="shared" si="3"/>
        <v>145.56</v>
      </c>
      <c r="L16" s="32">
        <v>87.74</v>
      </c>
      <c r="M16" s="32">
        <v>57.82</v>
      </c>
      <c r="N16" s="32">
        <f t="shared" si="4"/>
        <v>71.56</v>
      </c>
      <c r="O16" s="33">
        <v>47.35</v>
      </c>
      <c r="P16" s="33">
        <v>24.21</v>
      </c>
      <c r="Q16" s="16"/>
      <c r="R16" s="13" t="s">
        <v>15</v>
      </c>
      <c r="S16" s="12"/>
    </row>
    <row r="17" spans="1:19" s="7" customFormat="1" ht="21" customHeight="1" x14ac:dyDescent="0.25">
      <c r="A17" s="13" t="s">
        <v>27</v>
      </c>
      <c r="B17" s="17"/>
      <c r="C17" s="17"/>
      <c r="D17" s="17"/>
      <c r="E17" s="32">
        <f t="shared" si="1"/>
        <v>89</v>
      </c>
      <c r="F17" s="32">
        <v>55</v>
      </c>
      <c r="G17" s="32">
        <v>34</v>
      </c>
      <c r="H17" s="32">
        <f t="shared" si="2"/>
        <v>55</v>
      </c>
      <c r="I17" s="32">
        <v>33</v>
      </c>
      <c r="J17" s="32">
        <v>22</v>
      </c>
      <c r="K17" s="32">
        <f t="shared" si="3"/>
        <v>22.939999999999998</v>
      </c>
      <c r="L17" s="32">
        <v>14.28</v>
      </c>
      <c r="M17" s="32">
        <v>8.66</v>
      </c>
      <c r="N17" s="32">
        <f t="shared" si="4"/>
        <v>14.04</v>
      </c>
      <c r="O17" s="33">
        <v>8.49</v>
      </c>
      <c r="P17" s="33">
        <v>5.55</v>
      </c>
      <c r="Q17" s="16"/>
      <c r="R17" s="13" t="s">
        <v>16</v>
      </c>
      <c r="S17" s="12"/>
    </row>
    <row r="18" spans="1:19" s="7" customFormat="1" ht="21" customHeight="1" x14ac:dyDescent="0.25">
      <c r="A18" s="13" t="s">
        <v>10</v>
      </c>
      <c r="B18" s="13"/>
      <c r="C18" s="13"/>
      <c r="D18" s="13"/>
      <c r="E18" s="32">
        <f t="shared" si="1"/>
        <v>281</v>
      </c>
      <c r="F18" s="32">
        <v>185</v>
      </c>
      <c r="G18" s="32">
        <v>96</v>
      </c>
      <c r="H18" s="32">
        <f t="shared" si="2"/>
        <v>164</v>
      </c>
      <c r="I18" s="32">
        <v>81</v>
      </c>
      <c r="J18" s="32">
        <v>83</v>
      </c>
      <c r="K18" s="32">
        <f t="shared" si="3"/>
        <v>72.47</v>
      </c>
      <c r="L18" s="32">
        <v>48.02</v>
      </c>
      <c r="M18" s="32">
        <v>24.45</v>
      </c>
      <c r="N18" s="32">
        <f t="shared" si="4"/>
        <v>41.769999999999996</v>
      </c>
      <c r="O18" s="33">
        <v>20.84</v>
      </c>
      <c r="P18" s="33">
        <v>20.93</v>
      </c>
      <c r="Q18" s="16"/>
      <c r="R18" s="13" t="s">
        <v>17</v>
      </c>
      <c r="S18" s="12"/>
    </row>
    <row r="19" spans="1:19" s="7" customFormat="1" ht="21" customHeight="1" x14ac:dyDescent="0.25">
      <c r="A19" s="13" t="s">
        <v>11</v>
      </c>
      <c r="B19" s="17"/>
      <c r="C19" s="17"/>
      <c r="D19" s="17"/>
      <c r="E19" s="32">
        <f t="shared" si="1"/>
        <v>62</v>
      </c>
      <c r="F19" s="32">
        <v>39</v>
      </c>
      <c r="G19" s="32">
        <v>23</v>
      </c>
      <c r="H19" s="32">
        <f t="shared" si="2"/>
        <v>31</v>
      </c>
      <c r="I19" s="32">
        <v>28</v>
      </c>
      <c r="J19" s="32">
        <v>3</v>
      </c>
      <c r="K19" s="32">
        <f t="shared" si="3"/>
        <v>15.98</v>
      </c>
      <c r="L19" s="32">
        <v>10.119999999999999</v>
      </c>
      <c r="M19" s="32">
        <v>5.86</v>
      </c>
      <c r="N19" s="32">
        <f t="shared" si="4"/>
        <v>7.97</v>
      </c>
      <c r="O19" s="33">
        <v>7.21</v>
      </c>
      <c r="P19" s="33">
        <v>0.76</v>
      </c>
      <c r="Q19" s="16"/>
      <c r="R19" s="13" t="s">
        <v>18</v>
      </c>
      <c r="S19" s="12"/>
    </row>
    <row r="20" spans="1:19" s="7" customFormat="1" ht="21" customHeight="1" x14ac:dyDescent="0.25">
      <c r="A20" s="13" t="s">
        <v>34</v>
      </c>
      <c r="B20" s="17"/>
      <c r="C20" s="17"/>
      <c r="D20" s="17"/>
      <c r="E20" s="32">
        <f t="shared" si="1"/>
        <v>213</v>
      </c>
      <c r="F20" s="32">
        <v>114</v>
      </c>
      <c r="G20" s="32">
        <v>99</v>
      </c>
      <c r="H20" s="32">
        <f t="shared" si="2"/>
        <v>97</v>
      </c>
      <c r="I20" s="32">
        <v>87</v>
      </c>
      <c r="J20" s="32">
        <v>10</v>
      </c>
      <c r="K20" s="32">
        <f t="shared" si="3"/>
        <v>54.81</v>
      </c>
      <c r="L20" s="32">
        <v>29.59</v>
      </c>
      <c r="M20" s="32">
        <v>25.22</v>
      </c>
      <c r="N20" s="32">
        <f t="shared" si="4"/>
        <v>24.91</v>
      </c>
      <c r="O20" s="33">
        <v>22.39</v>
      </c>
      <c r="P20" s="33">
        <v>2.52</v>
      </c>
      <c r="Q20" s="16"/>
      <c r="R20" s="13" t="s">
        <v>35</v>
      </c>
      <c r="S20" s="12"/>
    </row>
    <row r="21" spans="1:19" s="7" customFormat="1" ht="21" customHeight="1" x14ac:dyDescent="0.25">
      <c r="A21" s="13" t="s">
        <v>36</v>
      </c>
      <c r="B21" s="17"/>
      <c r="C21" s="17"/>
      <c r="D21" s="17"/>
      <c r="E21" s="32">
        <f t="shared" si="1"/>
        <v>282</v>
      </c>
      <c r="F21" s="32">
        <v>193</v>
      </c>
      <c r="G21" s="32">
        <v>89</v>
      </c>
      <c r="H21" s="32">
        <f t="shared" si="2"/>
        <v>157</v>
      </c>
      <c r="I21" s="32">
        <v>77</v>
      </c>
      <c r="J21" s="32">
        <v>80</v>
      </c>
      <c r="K21" s="32">
        <f t="shared" si="3"/>
        <v>72.77000000000001</v>
      </c>
      <c r="L21" s="32">
        <v>50.1</v>
      </c>
      <c r="M21" s="32">
        <v>22.67</v>
      </c>
      <c r="N21" s="32">
        <f t="shared" si="4"/>
        <v>39.980000000000004</v>
      </c>
      <c r="O21" s="33">
        <v>19.809999999999999</v>
      </c>
      <c r="P21" s="33">
        <v>20.170000000000002</v>
      </c>
      <c r="Q21" s="16"/>
      <c r="R21" s="13" t="s">
        <v>37</v>
      </c>
      <c r="S21" s="12"/>
    </row>
    <row r="22" spans="1:19" s="7" customFormat="1" ht="21" customHeight="1" x14ac:dyDescent="0.25">
      <c r="A22" s="13" t="s">
        <v>12</v>
      </c>
      <c r="B22" s="17"/>
      <c r="C22" s="17"/>
      <c r="D22" s="17"/>
      <c r="E22" s="32">
        <f t="shared" si="1"/>
        <v>146</v>
      </c>
      <c r="F22" s="32">
        <v>83</v>
      </c>
      <c r="G22" s="32">
        <v>63</v>
      </c>
      <c r="H22" s="32">
        <f t="shared" si="2"/>
        <v>52</v>
      </c>
      <c r="I22" s="32">
        <v>38</v>
      </c>
      <c r="J22" s="32">
        <v>14</v>
      </c>
      <c r="K22" s="32">
        <f t="shared" si="3"/>
        <v>37.6</v>
      </c>
      <c r="L22" s="32">
        <v>21.55</v>
      </c>
      <c r="M22" s="32">
        <v>16.05</v>
      </c>
      <c r="N22" s="32">
        <f t="shared" si="4"/>
        <v>13.309999999999999</v>
      </c>
      <c r="O22" s="33">
        <v>9.7799999999999994</v>
      </c>
      <c r="P22" s="33">
        <v>3.53</v>
      </c>
      <c r="Q22" s="16"/>
      <c r="R22" s="13" t="s">
        <v>19</v>
      </c>
      <c r="S22" s="12"/>
    </row>
    <row r="23" spans="1:19" s="7" customFormat="1" ht="21" customHeight="1" x14ac:dyDescent="0.25">
      <c r="A23" s="13" t="s">
        <v>24</v>
      </c>
      <c r="B23" s="13"/>
      <c r="C23" s="13"/>
      <c r="D23" s="13"/>
      <c r="E23" s="32">
        <f t="shared" si="1"/>
        <v>55</v>
      </c>
      <c r="F23" s="32">
        <v>32</v>
      </c>
      <c r="G23" s="32">
        <v>23</v>
      </c>
      <c r="H23" s="32">
        <f t="shared" si="2"/>
        <v>22</v>
      </c>
      <c r="I23" s="32">
        <v>16</v>
      </c>
      <c r="J23" s="32">
        <v>6</v>
      </c>
      <c r="K23" s="32">
        <f t="shared" si="3"/>
        <v>14.170000000000002</v>
      </c>
      <c r="L23" s="32">
        <v>8.31</v>
      </c>
      <c r="M23" s="32">
        <v>5.86</v>
      </c>
      <c r="N23" s="32">
        <f t="shared" si="4"/>
        <v>5.63</v>
      </c>
      <c r="O23" s="33">
        <v>4.12</v>
      </c>
      <c r="P23" s="33">
        <v>1.51</v>
      </c>
      <c r="Q23" s="16"/>
      <c r="R23" s="13" t="s">
        <v>25</v>
      </c>
    </row>
    <row r="24" spans="1:19" s="7" customFormat="1" ht="21" customHeight="1" x14ac:dyDescent="0.25">
      <c r="A24" s="13" t="s">
        <v>3</v>
      </c>
      <c r="B24" s="13"/>
      <c r="C24" s="13"/>
      <c r="D24" s="13"/>
      <c r="E24" s="32" t="s">
        <v>47</v>
      </c>
      <c r="F24" s="32" t="s">
        <v>47</v>
      </c>
      <c r="G24" s="32" t="s">
        <v>47</v>
      </c>
      <c r="H24" s="32" t="s">
        <v>47</v>
      </c>
      <c r="I24" s="32" t="s">
        <v>47</v>
      </c>
      <c r="J24" s="32" t="s">
        <v>47</v>
      </c>
      <c r="K24" s="32" t="s">
        <v>47</v>
      </c>
      <c r="L24" s="32" t="s">
        <v>47</v>
      </c>
      <c r="M24" s="32" t="s">
        <v>47</v>
      </c>
      <c r="N24" s="32" t="s">
        <v>47</v>
      </c>
      <c r="O24" s="33" t="s">
        <v>47</v>
      </c>
      <c r="P24" s="33" t="s">
        <v>47</v>
      </c>
      <c r="Q24" s="16"/>
      <c r="R24" s="13" t="s">
        <v>4</v>
      </c>
    </row>
    <row r="25" spans="1:19" s="7" customFormat="1" ht="3" customHeight="1" x14ac:dyDescent="0.25">
      <c r="A25" s="18"/>
      <c r="B25" s="19"/>
      <c r="C25" s="19"/>
      <c r="D25" s="20"/>
      <c r="E25" s="21"/>
      <c r="F25" s="21"/>
      <c r="G25" s="21"/>
      <c r="H25" s="30">
        <f t="shared" si="2"/>
        <v>0</v>
      </c>
      <c r="I25" s="21"/>
      <c r="J25" s="21"/>
      <c r="K25" s="30">
        <f t="shared" si="3"/>
        <v>0</v>
      </c>
      <c r="L25" s="21"/>
      <c r="M25" s="21"/>
      <c r="N25" s="21"/>
      <c r="O25" s="21"/>
      <c r="P25" s="21"/>
      <c r="Q25" s="29"/>
      <c r="R25" s="19"/>
    </row>
    <row r="26" spans="1:19" s="7" customFormat="1" ht="3" customHeight="1" x14ac:dyDescent="0.25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9" s="7" customFormat="1" ht="15.75" x14ac:dyDescent="0.25">
      <c r="A27" s="15"/>
      <c r="B27" s="12" t="s">
        <v>48</v>
      </c>
      <c r="C27" s="12"/>
      <c r="D27" s="12"/>
      <c r="E27" s="35"/>
      <c r="F27" s="35"/>
      <c r="G27" s="3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9" s="7" customFormat="1" ht="15.75" x14ac:dyDescent="0.25">
      <c r="A28" s="12"/>
      <c r="B28" s="12" t="s">
        <v>49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s="7" customFormat="1" ht="23.1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s="7" customFormat="1" ht="18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 t="s">
        <v>41</v>
      </c>
      <c r="L30" s="12"/>
      <c r="M30" s="12"/>
      <c r="N30" s="12"/>
      <c r="O30" s="12"/>
      <c r="P30" s="12"/>
      <c r="Q30" s="12"/>
      <c r="R30" s="12"/>
      <c r="S30" s="12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9055118110236227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2017-08-13T08:29:29Z</cp:lastPrinted>
  <dcterms:created xsi:type="dcterms:W3CDTF">2004-08-16T17:13:42Z</dcterms:created>
  <dcterms:modified xsi:type="dcterms:W3CDTF">2017-08-13T10:51:14Z</dcterms:modified>
</cp:coreProperties>
</file>