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0" yWindow="-75" windowWidth="13905" windowHeight="8295"/>
  </bookViews>
  <sheets>
    <sheet name="T-12.3" sheetId="1" r:id="rId1"/>
  </sheets>
  <definedNames>
    <definedName name="_xlnm.Print_Area" localSheetId="0">'T-12.3'!$A$1:$S$40</definedName>
  </definedNames>
  <calcPr calcId="124519"/>
</workbook>
</file>

<file path=xl/calcChain.xml><?xml version="1.0" encoding="utf-8"?>
<calcChain xmlns="http://schemas.openxmlformats.org/spreadsheetml/2006/main">
  <c r="G8" i="1"/>
  <c r="F8"/>
  <c r="E8"/>
  <c r="H8" s="1"/>
  <c r="I29"/>
  <c r="I21"/>
  <c r="I28"/>
  <c r="I15"/>
  <c r="I8"/>
  <c r="H10"/>
  <c r="H25"/>
  <c r="H27"/>
  <c r="H28"/>
  <c r="H16"/>
  <c r="H29"/>
  <c r="H15"/>
</calcChain>
</file>

<file path=xl/sharedStrings.xml><?xml version="1.0" encoding="utf-8"?>
<sst xmlns="http://schemas.openxmlformats.org/spreadsheetml/2006/main" count="105" uniqueCount="67">
  <si>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</si>
  <si>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</si>
  <si>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</si>
  <si>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</si>
  <si>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</si>
  <si>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</si>
  <si>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</si>
  <si>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</si>
  <si>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</si>
  <si>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</si>
  <si>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</si>
  <si>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</si>
  <si>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</si>
  <si>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</si>
  <si>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</si>
  <si>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</si>
  <si>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</si>
  <si>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</si>
  <si>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</si>
  <si>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</si>
  <si>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</si>
  <si>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</si>
  <si>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</si>
  <si>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</si>
  <si>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</si>
  <si>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</si>
  <si>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</si>
  <si>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</si>
  <si>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</si>
  <si>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</si>
  <si>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</si>
  <si>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</si>
  <si>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</si>
  <si>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</si>
  <si>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</si>
  <si>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</si>
  <si>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</si>
  <si>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</si>
  <si>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</si>
  <si>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</si>
  <si>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</si>
  <si>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</si>
  <si>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</si>
  <si>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</si>
  <si>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</si>
  <si>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</si>
  <si>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</si>
  <si>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Percentage change</t>
  </si>
  <si>
    <t>Wearing apparel</t>
  </si>
  <si>
    <t>Type of industry</t>
  </si>
  <si>
    <t>(2014)</t>
  </si>
  <si>
    <t>(2015)</t>
  </si>
  <si>
    <t>-</t>
  </si>
  <si>
    <t>ที่มา:</t>
  </si>
  <si>
    <t>Source:</t>
  </si>
  <si>
    <t>หมายเหตุ:</t>
  </si>
  <si>
    <t xml:space="preserve">         </t>
  </si>
  <si>
    <t>Note:</t>
  </si>
  <si>
    <t xml:space="preserve">     </t>
  </si>
  <si>
    <t>สำนักงานอุตสาหกรรมจังหวัดยะลา</t>
  </si>
  <si>
    <t>Yala Provincial Industrial Office</t>
  </si>
  <si>
    <t>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</si>
  <si>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Industrial establshment is mean factory, building or vehicle used machinery from 5 horsepower or the equivalent 5 horsepower</t>
  </si>
  <si>
    <t>or employees from 7 or more people to used the machinery or not.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</si>
  <si>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</si>
  <si>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</si>
  <si>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>(2016)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</si>
</sst>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91" formatCode="_*\ #,##0_-;* \-\ #,##0_-;_-* &quot;-&quot;_-;_-@_-"/>
    <numFmt numFmtId="192" formatCode="#,##0.0_ ;\-#,##0.0\ 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</cellStyleXfs>
  <cellXfs count="4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7" fillId="0" borderId="0" xfId="0" applyFont="1"/>
    <xf numFmtId="0" fontId="9" fillId="0" borderId="1" xfId="0" applyFont="1" applyBorder="1"/>
    <xf numFmtId="0" fontId="9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6" xfId="0" applyFont="1" applyBorder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/>
    <xf numFmtId="0" fontId="9" fillId="0" borderId="10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9" xfId="0" applyFont="1" applyBorder="1"/>
    <xf numFmtId="191" fontId="10" fillId="0" borderId="12" xfId="0" applyNumberFormat="1" applyFont="1" applyBorder="1" applyAlignment="1">
      <alignment horizontal="right" indent="1"/>
    </xf>
    <xf numFmtId="191" fontId="11" fillId="0" borderId="12" xfId="0" applyNumberFormat="1" applyFont="1" applyBorder="1" applyAlignment="1">
      <alignment horizontal="right" indent="1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92" fontId="10" fillId="0" borderId="12" xfId="0" applyNumberFormat="1" applyFont="1" applyBorder="1" applyAlignment="1">
      <alignment horizontal="right" indent="1"/>
    </xf>
    <xf numFmtId="192" fontId="11" fillId="0" borderId="12" xfId="0" applyNumberFormat="1" applyFont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6">
    <cellStyle name="Comma 2" xfId="1"/>
    <cellStyle name="Comma 3" xfId="2"/>
    <cellStyle name="Normal 2" xfId="3"/>
    <cellStyle name="Normal 3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9529</xdr:colOff>
      <xdr:row>0</xdr:row>
      <xdr:rowOff>0</xdr:rowOff>
    </xdr:from>
    <xdr:to>
      <xdr:col>13</xdr:col>
      <xdr:colOff>28019</xdr:colOff>
      <xdr:row>36</xdr:row>
      <xdr:rowOff>38100</xdr:rowOff>
    </xdr:to>
    <xdr:grpSp>
      <xdr:nvGrpSpPr>
        <xdr:cNvPr id="2540" name="Group 212"/>
        <xdr:cNvGrpSpPr>
          <a:grpSpLocks/>
        </xdr:cNvGrpSpPr>
      </xdr:nvGrpSpPr>
      <xdr:grpSpPr bwMode="auto">
        <a:xfrm>
          <a:off x="9286879" y="0"/>
          <a:ext cx="332815" cy="6543675"/>
          <a:chOff x="1000" y="0"/>
          <a:chExt cx="66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28" y="336"/>
            <a:ext cx="38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43" name="Straight Connector 12"/>
          <xdr:cNvCxnSpPr>
            <a:cxnSpLocks noChangeShapeType="1"/>
          </xdr:cNvCxnSpPr>
        </xdr:nvCxnSpPr>
        <xdr:spPr bwMode="auto">
          <a:xfrm rot="5400000">
            <a:off x="687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workbookViewId="0">
      <selection activeCell="P29" sqref="P29"/>
    </sheetView>
  </sheetViews>
  <sheetFormatPr defaultRowHeight="18.75"/>
  <cols>
    <col min="1" max="1" width="1.7109375" style="13" customWidth="1"/>
    <col min="2" max="2" width="5.85546875" style="13" customWidth="1"/>
    <col min="3" max="3" width="5.28515625" style="13" customWidth="1"/>
    <col min="4" max="4" width="19.5703125" style="13" customWidth="1"/>
    <col min="5" max="9" width="14.7109375" style="13" customWidth="1"/>
    <col min="10" max="10" width="1.42578125" style="13" customWidth="1"/>
    <col min="11" max="11" width="31.7109375" style="13" customWidth="1"/>
    <col min="12" max="12" width="2.28515625" style="6" customWidth="1"/>
    <col min="13" max="14" width="2.42578125" style="6" customWidth="1"/>
    <col min="15" max="16384" width="9.140625" style="6"/>
  </cols>
  <sheetData>
    <row r="1" spans="1:12" s="3" customFormat="1" ht="18.600000000000001" customHeight="1">
      <c r="A1" s="1"/>
      <c r="B1" s="1" t="s">
        <v>0</v>
      </c>
      <c r="C1" s="2">
        <v>12.3</v>
      </c>
      <c r="D1" s="1" t="s">
        <v>64</v>
      </c>
      <c r="E1" s="1"/>
      <c r="F1" s="1"/>
      <c r="G1" s="1"/>
      <c r="H1" s="1"/>
      <c r="I1" s="1"/>
      <c r="J1" s="1"/>
      <c r="K1" s="1"/>
    </row>
    <row r="2" spans="1:12" s="5" customFormat="1" ht="18.600000000000001" customHeight="1">
      <c r="A2" s="4"/>
      <c r="B2" s="1" t="s">
        <v>46</v>
      </c>
      <c r="C2" s="2">
        <v>12.3</v>
      </c>
      <c r="D2" s="1" t="s">
        <v>65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5" customFormat="1" ht="15.95" customHeight="1">
      <c r="A4" s="14"/>
      <c r="B4" s="14"/>
      <c r="C4" s="14"/>
      <c r="D4" s="14"/>
      <c r="E4" s="22"/>
      <c r="F4" s="26"/>
      <c r="G4" s="22"/>
      <c r="H4" s="40" t="s">
        <v>5</v>
      </c>
      <c r="I4" s="41"/>
      <c r="J4" s="21"/>
      <c r="K4" s="14"/>
      <c r="L4" s="12"/>
    </row>
    <row r="5" spans="1:12" s="15" customFormat="1" ht="13.5" customHeight="1">
      <c r="A5" s="45" t="s">
        <v>2</v>
      </c>
      <c r="B5" s="45"/>
      <c r="C5" s="45"/>
      <c r="D5" s="46"/>
      <c r="E5" s="24">
        <v>2557</v>
      </c>
      <c r="F5" s="24">
        <v>2558</v>
      </c>
      <c r="G5" s="24">
        <v>2559</v>
      </c>
      <c r="H5" s="42" t="s">
        <v>47</v>
      </c>
      <c r="I5" s="43"/>
      <c r="J5" s="44" t="s">
        <v>49</v>
      </c>
      <c r="K5" s="45"/>
      <c r="L5" s="12"/>
    </row>
    <row r="6" spans="1:12" s="15" customFormat="1" ht="15.75" customHeight="1">
      <c r="A6" s="45"/>
      <c r="B6" s="45"/>
      <c r="C6" s="45"/>
      <c r="D6" s="46"/>
      <c r="E6" s="27" t="s">
        <v>50</v>
      </c>
      <c r="F6" s="27" t="s">
        <v>51</v>
      </c>
      <c r="G6" s="27" t="s">
        <v>66</v>
      </c>
      <c r="H6" s="23">
        <v>2558</v>
      </c>
      <c r="I6" s="23">
        <v>2559</v>
      </c>
      <c r="J6" s="44"/>
      <c r="K6" s="45"/>
      <c r="L6" s="12"/>
    </row>
    <row r="7" spans="1:12" s="15" customFormat="1" ht="15.75" customHeight="1">
      <c r="A7" s="19"/>
      <c r="B7" s="19"/>
      <c r="C7" s="19"/>
      <c r="D7" s="19"/>
      <c r="E7" s="17"/>
      <c r="F7" s="16"/>
      <c r="G7" s="17"/>
      <c r="H7" s="28" t="s">
        <v>51</v>
      </c>
      <c r="I7" s="28" t="s">
        <v>66</v>
      </c>
      <c r="J7" s="17"/>
      <c r="K7" s="19"/>
      <c r="L7" s="12"/>
    </row>
    <row r="8" spans="1:12" s="12" customFormat="1" ht="17.100000000000001" customHeight="1">
      <c r="A8" s="38" t="s">
        <v>4</v>
      </c>
      <c r="B8" s="38"/>
      <c r="C8" s="38"/>
      <c r="D8" s="39"/>
      <c r="E8" s="32">
        <f>SUM(E9:E29)</f>
        <v>333</v>
      </c>
      <c r="F8" s="32">
        <f>SUM(F9:F29)</f>
        <v>321</v>
      </c>
      <c r="G8" s="32">
        <f>SUM(G9:G29)</f>
        <v>335</v>
      </c>
      <c r="H8" s="36">
        <f>(F8-E8)/E8*100</f>
        <v>-3.6036036036036037</v>
      </c>
      <c r="I8" s="36">
        <f>(G8-F8)/F8*100</f>
        <v>4.361370716510903</v>
      </c>
      <c r="J8" s="29"/>
      <c r="K8" s="30" t="s">
        <v>1</v>
      </c>
    </row>
    <row r="9" spans="1:12" s="9" customFormat="1" ht="15" customHeight="1">
      <c r="A9" s="7"/>
      <c r="B9" s="9" t="s">
        <v>6</v>
      </c>
      <c r="C9" s="7"/>
      <c r="D9" s="8"/>
      <c r="E9" s="33">
        <v>70</v>
      </c>
      <c r="F9" s="33">
        <v>70</v>
      </c>
      <c r="G9" s="33">
        <v>70</v>
      </c>
      <c r="H9" s="33" t="s">
        <v>52</v>
      </c>
      <c r="I9" s="33" t="s">
        <v>52</v>
      </c>
      <c r="J9" s="11"/>
      <c r="K9" s="9" t="s">
        <v>27</v>
      </c>
    </row>
    <row r="10" spans="1:12" s="9" customFormat="1" ht="15" customHeight="1">
      <c r="B10" s="9" t="s">
        <v>7</v>
      </c>
      <c r="D10" s="10"/>
      <c r="E10" s="33">
        <v>28</v>
      </c>
      <c r="F10" s="33">
        <v>29</v>
      </c>
      <c r="G10" s="33">
        <v>29</v>
      </c>
      <c r="H10" s="37">
        <f>(F10-E10)/E10*100</f>
        <v>3.5714285714285712</v>
      </c>
      <c r="I10" s="33" t="s">
        <v>52</v>
      </c>
      <c r="J10" s="11"/>
      <c r="K10" s="9" t="s">
        <v>28</v>
      </c>
    </row>
    <row r="11" spans="1:12" s="9" customFormat="1" ht="15" customHeight="1">
      <c r="B11" s="9" t="s">
        <v>8</v>
      </c>
      <c r="D11" s="10"/>
      <c r="E11" s="33">
        <v>2</v>
      </c>
      <c r="F11" s="33">
        <v>2</v>
      </c>
      <c r="G11" s="33">
        <v>2</v>
      </c>
      <c r="H11" s="33" t="s">
        <v>52</v>
      </c>
      <c r="I11" s="33" t="s">
        <v>52</v>
      </c>
      <c r="J11" s="11"/>
      <c r="K11" s="9" t="s">
        <v>29</v>
      </c>
    </row>
    <row r="12" spans="1:12" s="9" customFormat="1" ht="15" customHeight="1">
      <c r="B12" s="9" t="s">
        <v>9</v>
      </c>
      <c r="D12" s="10"/>
      <c r="E12" s="33" t="s">
        <v>52</v>
      </c>
      <c r="F12" s="33" t="s">
        <v>52</v>
      </c>
      <c r="G12" s="33" t="s">
        <v>52</v>
      </c>
      <c r="H12" s="33" t="s">
        <v>52</v>
      </c>
      <c r="I12" s="33" t="s">
        <v>52</v>
      </c>
      <c r="J12" s="11"/>
      <c r="K12" s="9" t="s">
        <v>30</v>
      </c>
    </row>
    <row r="13" spans="1:12" s="9" customFormat="1" ht="15" customHeight="1">
      <c r="B13" s="9" t="s">
        <v>10</v>
      </c>
      <c r="D13" s="10"/>
      <c r="E13" s="33">
        <v>1</v>
      </c>
      <c r="F13" s="33">
        <v>1</v>
      </c>
      <c r="G13" s="33">
        <v>1</v>
      </c>
      <c r="H13" s="33" t="s">
        <v>52</v>
      </c>
      <c r="I13" s="33" t="s">
        <v>52</v>
      </c>
      <c r="J13" s="11"/>
      <c r="K13" s="9" t="s">
        <v>48</v>
      </c>
    </row>
    <row r="14" spans="1:12" s="9" customFormat="1" ht="15" customHeight="1">
      <c r="B14" s="9" t="s">
        <v>11</v>
      </c>
      <c r="D14" s="10"/>
      <c r="E14" s="33" t="s">
        <v>52</v>
      </c>
      <c r="F14" s="33" t="s">
        <v>52</v>
      </c>
      <c r="G14" s="33" t="s">
        <v>52</v>
      </c>
      <c r="H14" s="33" t="s">
        <v>52</v>
      </c>
      <c r="I14" s="33" t="s">
        <v>52</v>
      </c>
      <c r="J14" s="11"/>
      <c r="K14" s="9" t="s">
        <v>31</v>
      </c>
    </row>
    <row r="15" spans="1:12" s="9" customFormat="1" ht="15" customHeight="1">
      <c r="B15" s="9" t="s">
        <v>12</v>
      </c>
      <c r="D15" s="10"/>
      <c r="E15" s="33">
        <v>59</v>
      </c>
      <c r="F15" s="33">
        <v>57</v>
      </c>
      <c r="G15" s="33">
        <v>60</v>
      </c>
      <c r="H15" s="37">
        <f>(F15-E15)/E15*100</f>
        <v>-3.3898305084745761</v>
      </c>
      <c r="I15" s="37">
        <f>(G15-F15)/F15*100</f>
        <v>5.2631578947368416</v>
      </c>
      <c r="J15" s="11"/>
      <c r="K15" s="9" t="s">
        <v>32</v>
      </c>
    </row>
    <row r="16" spans="1:12" s="9" customFormat="1" ht="15" customHeight="1">
      <c r="B16" s="9" t="s">
        <v>13</v>
      </c>
      <c r="D16" s="10"/>
      <c r="E16" s="33">
        <v>16</v>
      </c>
      <c r="F16" s="33">
        <v>15</v>
      </c>
      <c r="G16" s="33">
        <v>15</v>
      </c>
      <c r="H16" s="37">
        <f>(F16-E16)/E16*100</f>
        <v>-6.25</v>
      </c>
      <c r="I16" s="33" t="s">
        <v>52</v>
      </c>
      <c r="J16" s="11"/>
      <c r="K16" s="9" t="s">
        <v>33</v>
      </c>
    </row>
    <row r="17" spans="1:11" s="9" customFormat="1" ht="15" customHeight="1">
      <c r="B17" s="9" t="s">
        <v>14</v>
      </c>
      <c r="D17" s="10"/>
      <c r="E17" s="33">
        <v>1</v>
      </c>
      <c r="F17" s="33">
        <v>1</v>
      </c>
      <c r="G17" s="33">
        <v>1</v>
      </c>
      <c r="H17" s="33" t="s">
        <v>52</v>
      </c>
      <c r="I17" s="33" t="s">
        <v>52</v>
      </c>
      <c r="J17" s="11"/>
      <c r="K17" s="9" t="s">
        <v>43</v>
      </c>
    </row>
    <row r="18" spans="1:11" s="9" customFormat="1" ht="15" customHeight="1">
      <c r="B18" s="9" t="s">
        <v>15</v>
      </c>
      <c r="D18" s="10"/>
      <c r="E18" s="33">
        <v>6</v>
      </c>
      <c r="F18" s="33">
        <v>6</v>
      </c>
      <c r="G18" s="33">
        <v>6</v>
      </c>
      <c r="H18" s="33" t="s">
        <v>52</v>
      </c>
      <c r="I18" s="33" t="s">
        <v>52</v>
      </c>
      <c r="J18" s="11"/>
      <c r="K18" s="9" t="s">
        <v>34</v>
      </c>
    </row>
    <row r="19" spans="1:11" s="9" customFormat="1" ht="15" customHeight="1">
      <c r="B19" s="9" t="s">
        <v>16</v>
      </c>
      <c r="D19" s="10"/>
      <c r="E19" s="33">
        <v>2</v>
      </c>
      <c r="F19" s="33">
        <v>2</v>
      </c>
      <c r="G19" s="33">
        <v>2</v>
      </c>
      <c r="H19" s="33" t="s">
        <v>52</v>
      </c>
      <c r="I19" s="33" t="s">
        <v>52</v>
      </c>
      <c r="J19" s="11"/>
      <c r="K19" s="9" t="s">
        <v>44</v>
      </c>
    </row>
    <row r="20" spans="1:11" s="9" customFormat="1" ht="15" customHeight="1">
      <c r="B20" s="9" t="s">
        <v>17</v>
      </c>
      <c r="D20" s="10"/>
      <c r="E20" s="33">
        <v>2</v>
      </c>
      <c r="F20" s="33">
        <v>2</v>
      </c>
      <c r="G20" s="33">
        <v>2</v>
      </c>
      <c r="H20" s="33" t="s">
        <v>52</v>
      </c>
      <c r="I20" s="33" t="s">
        <v>52</v>
      </c>
      <c r="J20" s="11"/>
      <c r="K20" s="9" t="s">
        <v>45</v>
      </c>
    </row>
    <row r="21" spans="1:11" s="9" customFormat="1" ht="15" customHeight="1">
      <c r="B21" s="9" t="s">
        <v>18</v>
      </c>
      <c r="D21" s="10"/>
      <c r="E21" s="33">
        <v>27</v>
      </c>
      <c r="F21" s="33">
        <v>27</v>
      </c>
      <c r="G21" s="33">
        <v>26</v>
      </c>
      <c r="H21" s="33" t="s">
        <v>52</v>
      </c>
      <c r="I21" s="37">
        <f>(G21-F21)/F21*100</f>
        <v>-3.7037037037037033</v>
      </c>
      <c r="J21" s="11"/>
      <c r="K21" s="9" t="s">
        <v>35</v>
      </c>
    </row>
    <row r="22" spans="1:11" s="9" customFormat="1" ht="15" customHeight="1">
      <c r="B22" s="9" t="s">
        <v>19</v>
      </c>
      <c r="D22" s="10"/>
      <c r="E22" s="33">
        <v>1</v>
      </c>
      <c r="F22" s="33">
        <v>1</v>
      </c>
      <c r="G22" s="33">
        <v>1</v>
      </c>
      <c r="H22" s="33" t="s">
        <v>52</v>
      </c>
      <c r="I22" s="33" t="s">
        <v>52</v>
      </c>
      <c r="J22" s="11"/>
      <c r="K22" s="9" t="s">
        <v>36</v>
      </c>
    </row>
    <row r="23" spans="1:11" s="9" customFormat="1" ht="15" customHeight="1">
      <c r="B23" s="9" t="s">
        <v>20</v>
      </c>
      <c r="D23" s="10"/>
      <c r="E23" s="33">
        <v>20</v>
      </c>
      <c r="F23" s="33">
        <v>20</v>
      </c>
      <c r="G23" s="33">
        <v>20</v>
      </c>
      <c r="H23" s="33" t="s">
        <v>52</v>
      </c>
      <c r="I23" s="33" t="s">
        <v>52</v>
      </c>
      <c r="J23" s="11"/>
      <c r="K23" s="9" t="s">
        <v>37</v>
      </c>
    </row>
    <row r="24" spans="1:11" s="9" customFormat="1" ht="15" customHeight="1">
      <c r="B24" s="9" t="s">
        <v>21</v>
      </c>
      <c r="D24" s="10"/>
      <c r="E24" s="33">
        <v>1</v>
      </c>
      <c r="F24" s="33">
        <v>1</v>
      </c>
      <c r="G24" s="33">
        <v>1</v>
      </c>
      <c r="H24" s="33" t="s">
        <v>52</v>
      </c>
      <c r="I24" s="33" t="s">
        <v>52</v>
      </c>
      <c r="J24" s="11"/>
      <c r="K24" s="9" t="s">
        <v>38</v>
      </c>
    </row>
    <row r="25" spans="1:11" s="9" customFormat="1" ht="15" customHeight="1">
      <c r="B25" s="9" t="s">
        <v>22</v>
      </c>
      <c r="D25" s="10"/>
      <c r="E25" s="33">
        <v>14</v>
      </c>
      <c r="F25" s="33">
        <v>13</v>
      </c>
      <c r="G25" s="33">
        <v>13</v>
      </c>
      <c r="H25" s="37">
        <f>(F25-E25)/E25*100</f>
        <v>-7.1428571428571423</v>
      </c>
      <c r="I25" s="33" t="s">
        <v>52</v>
      </c>
      <c r="J25" s="11"/>
      <c r="K25" s="9" t="s">
        <v>39</v>
      </c>
    </row>
    <row r="26" spans="1:11" s="9" customFormat="1" ht="15" customHeight="1">
      <c r="B26" s="9" t="s">
        <v>23</v>
      </c>
      <c r="D26" s="10"/>
      <c r="E26" s="33">
        <v>12</v>
      </c>
      <c r="F26" s="33">
        <v>12</v>
      </c>
      <c r="G26" s="33">
        <v>12</v>
      </c>
      <c r="H26" s="33" t="s">
        <v>52</v>
      </c>
      <c r="I26" s="33" t="s">
        <v>52</v>
      </c>
      <c r="J26" s="11"/>
      <c r="K26" s="9" t="s">
        <v>40</v>
      </c>
    </row>
    <row r="27" spans="1:11" s="9" customFormat="1" ht="15" customHeight="1">
      <c r="B27" s="9" t="s">
        <v>24</v>
      </c>
      <c r="D27" s="10"/>
      <c r="E27" s="33">
        <v>2</v>
      </c>
      <c r="F27" s="33">
        <v>1</v>
      </c>
      <c r="G27" s="33">
        <v>1</v>
      </c>
      <c r="H27" s="37">
        <f>(F27-E27)/E27*100</f>
        <v>-50</v>
      </c>
      <c r="I27" s="33" t="s">
        <v>52</v>
      </c>
      <c r="J27" s="11"/>
      <c r="K27" s="9" t="s">
        <v>41</v>
      </c>
    </row>
    <row r="28" spans="1:11" s="9" customFormat="1" ht="15" customHeight="1">
      <c r="B28" s="9" t="s">
        <v>25</v>
      </c>
      <c r="D28" s="10"/>
      <c r="E28" s="33">
        <v>16</v>
      </c>
      <c r="F28" s="33">
        <v>14</v>
      </c>
      <c r="G28" s="33">
        <v>17</v>
      </c>
      <c r="H28" s="37">
        <f>(F28-E28)/E28*100</f>
        <v>-12.5</v>
      </c>
      <c r="I28" s="37">
        <f>(G28-F28)/F28*100</f>
        <v>21.428571428571427</v>
      </c>
      <c r="J28" s="11"/>
      <c r="K28" s="9" t="s">
        <v>42</v>
      </c>
    </row>
    <row r="29" spans="1:11" s="9" customFormat="1" ht="15" customHeight="1">
      <c r="B29" s="9" t="s">
        <v>26</v>
      </c>
      <c r="D29" s="10"/>
      <c r="E29" s="33">
        <v>53</v>
      </c>
      <c r="F29" s="33">
        <v>47</v>
      </c>
      <c r="G29" s="33">
        <v>56</v>
      </c>
      <c r="H29" s="37">
        <f>(F29-E29)/E29*100</f>
        <v>-11.320754716981133</v>
      </c>
      <c r="I29" s="37">
        <f>(G29-F29)/F29*100</f>
        <v>19.148936170212767</v>
      </c>
      <c r="J29" s="11"/>
      <c r="K29" s="9" t="s">
        <v>3</v>
      </c>
    </row>
    <row r="30" spans="1:11" s="12" customFormat="1" ht="3" customHeight="1">
      <c r="A30" s="19"/>
      <c r="B30" s="19"/>
      <c r="C30" s="19"/>
      <c r="D30" s="31"/>
      <c r="E30" s="25"/>
      <c r="F30" s="25"/>
      <c r="G30" s="25"/>
      <c r="H30" s="25"/>
      <c r="I30" s="25"/>
      <c r="J30" s="25"/>
      <c r="K30" s="19"/>
    </row>
    <row r="31" spans="1:11" s="12" customFormat="1" ht="3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 s="9" customFormat="1" ht="15" customHeight="1">
      <c r="B32" s="34" t="s">
        <v>55</v>
      </c>
      <c r="C32" s="20" t="s">
        <v>61</v>
      </c>
      <c r="D32" s="20"/>
      <c r="E32" s="20"/>
      <c r="F32" s="20"/>
      <c r="G32" s="20"/>
      <c r="H32" s="20"/>
      <c r="I32" s="20"/>
      <c r="J32" s="20"/>
    </row>
    <row r="33" spans="1:11" s="9" customFormat="1" ht="15" customHeight="1">
      <c r="A33" s="20" t="s">
        <v>56</v>
      </c>
      <c r="B33" s="34" t="s">
        <v>57</v>
      </c>
      <c r="C33" s="20" t="s">
        <v>62</v>
      </c>
      <c r="D33" s="20"/>
      <c r="E33" s="20"/>
      <c r="F33" s="20"/>
      <c r="G33" s="20"/>
      <c r="H33" s="20"/>
      <c r="I33" s="20"/>
      <c r="J33" s="20"/>
    </row>
    <row r="34" spans="1:11" s="9" customFormat="1" ht="15" customHeight="1">
      <c r="A34" s="20"/>
      <c r="C34" s="20" t="s">
        <v>63</v>
      </c>
      <c r="D34" s="20"/>
      <c r="E34" s="20"/>
      <c r="F34" s="20"/>
      <c r="G34" s="20"/>
      <c r="H34" s="20"/>
      <c r="I34" s="20"/>
      <c r="J34" s="20"/>
    </row>
    <row r="35" spans="1:11" s="9" customFormat="1" ht="15" customHeight="1">
      <c r="A35" s="15"/>
      <c r="B35" s="35" t="s">
        <v>53</v>
      </c>
      <c r="C35" s="20" t="s">
        <v>59</v>
      </c>
      <c r="D35" s="20"/>
      <c r="E35" s="20"/>
      <c r="F35" s="20"/>
      <c r="G35" s="20"/>
      <c r="H35" s="20"/>
      <c r="I35" s="20"/>
      <c r="J35" s="20"/>
    </row>
    <row r="36" spans="1:11" s="12" customFormat="1" ht="15" customHeight="1">
      <c r="A36" s="20" t="s">
        <v>58</v>
      </c>
      <c r="B36" s="12" t="s">
        <v>54</v>
      </c>
      <c r="C36" s="15" t="s">
        <v>60</v>
      </c>
      <c r="D36" s="15"/>
      <c r="E36" s="15"/>
      <c r="F36" s="15"/>
      <c r="H36" s="15"/>
      <c r="I36" s="15"/>
      <c r="J36" s="15"/>
      <c r="K36" s="15"/>
    </row>
    <row r="39" spans="1:11">
      <c r="K39" s="18"/>
    </row>
    <row r="40" spans="1:11">
      <c r="K40" s="18"/>
    </row>
  </sheetData>
  <mergeCells count="5">
    <mergeCell ref="A8:D8"/>
    <mergeCell ref="H4:I4"/>
    <mergeCell ref="H5:I5"/>
    <mergeCell ref="J5:K6"/>
    <mergeCell ref="A5:D6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2017-09-07T10:33:57Z</cp:lastPrinted>
  <dcterms:created xsi:type="dcterms:W3CDTF">2004-08-20T21:28:46Z</dcterms:created>
  <dcterms:modified xsi:type="dcterms:W3CDTF">2017-09-29T15:54:47Z</dcterms:modified>
</cp:coreProperties>
</file>