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9320" windowHeight="9735"/>
  </bookViews>
  <sheets>
    <sheet name="T-20.3" sheetId="17" r:id="rId1"/>
  </sheets>
  <definedNames>
    <definedName name="_xlnm.Print_Area" localSheetId="0">'T-20.3'!$A$1:$W$33</definedName>
  </definedNames>
  <calcPr calcId="124519"/>
</workbook>
</file>

<file path=xl/calcChain.xml><?xml version="1.0" encoding="utf-8"?>
<calcChain xmlns="http://schemas.openxmlformats.org/spreadsheetml/2006/main">
  <c r="O11" i="17"/>
  <c r="Q11"/>
</calcChain>
</file>

<file path=xl/sharedStrings.xml><?xml version="1.0" encoding="utf-8"?>
<sst xmlns="http://schemas.openxmlformats.org/spreadsheetml/2006/main" count="163" uniqueCount="63">
  <si>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</si>
  <si>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</si>
  <si>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</si>
  <si>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</si>
  <si>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</si>
  <si>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</si>
  <si>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Concrete</t>
  </si>
  <si>
    <t>ประตูระบายน้ำ</t>
  </si>
  <si>
    <t>อำเภอ</t>
  </si>
  <si>
    <t>District</t>
  </si>
  <si>
    <t>Table</t>
  </si>
  <si>
    <t>(ล้านลูกบาศก์เมตร   Millon cubic metre)</t>
  </si>
  <si>
    <t>weir</t>
  </si>
  <si>
    <t>Reservoir</t>
  </si>
  <si>
    <t>Floodgate</t>
  </si>
  <si>
    <t>ประเภทแหล่งน้ำ  Type of Water Resources</t>
  </si>
  <si>
    <t>2558 (2015)</t>
  </si>
  <si>
    <t>อำเภอกาญจนดิษฐ์</t>
  </si>
  <si>
    <t>อำเภอดอนสัก</t>
  </si>
  <si>
    <t>อำเภอเกาะสมุย</t>
  </si>
  <si>
    <t>อำเภอไชยา</t>
  </si>
  <si>
    <t>อำเภอท่าชนะ</t>
  </si>
  <si>
    <t>อำเภอคีรีรัฐนิคม</t>
  </si>
  <si>
    <t>อำเภอบ้านตาขุน</t>
  </si>
  <si>
    <t>อำเภอพนม</t>
  </si>
  <si>
    <t>อำเภอท่าฉาง</t>
  </si>
  <si>
    <t>อำเภอบ้านนาสาร</t>
  </si>
  <si>
    <t>อำเภอบ้านนาเดิม</t>
  </si>
  <si>
    <t>อำเภอเคียนซา</t>
  </si>
  <si>
    <t>อำเภอเวียงสระ</t>
  </si>
  <si>
    <t>อำเภอพระแสง</t>
  </si>
  <si>
    <t>อำเภอพุนพิน</t>
  </si>
  <si>
    <t>อำเภอชัยบุรี</t>
  </si>
  <si>
    <t>อำเภอวิภาวดี</t>
  </si>
  <si>
    <t>อำเภอเมืองสุราษฎร์ธานี</t>
  </si>
  <si>
    <t xml:space="preserve"> -</t>
  </si>
  <si>
    <t xml:space="preserve"> - </t>
  </si>
  <si>
    <t>Mueang Surat Thani District</t>
  </si>
  <si>
    <t>KanChanadit District</t>
  </si>
  <si>
    <t>Don Sak District</t>
  </si>
  <si>
    <t>Koh Samui District</t>
  </si>
  <si>
    <t>Koh Phangan District</t>
  </si>
  <si>
    <t>Chaiya District</t>
  </si>
  <si>
    <t>Tha Chana District</t>
  </si>
  <si>
    <t>Khiri Rat Nikhom District</t>
  </si>
  <si>
    <t>Ban Ta Khun District</t>
  </si>
  <si>
    <t>Phanom District</t>
  </si>
  <si>
    <t>Tha Chang District</t>
  </si>
  <si>
    <t>Ban Na San District</t>
  </si>
  <si>
    <t>Ban Na Doem District</t>
  </si>
  <si>
    <t>Khian Sa District</t>
  </si>
  <si>
    <t>Wiang Sa District</t>
  </si>
  <si>
    <t>Phrasaeng District</t>
  </si>
  <si>
    <t>Phunphin District</t>
  </si>
  <si>
    <t>Chai Buri District</t>
  </si>
  <si>
    <t>Wipawadi District</t>
  </si>
  <si>
    <t>Source:   Regional Irrigation Office Surat Thani</t>
  </si>
  <si>
    <t>ปริมาณน้ำที่เก็บเฉลี่ยทั้งปี จำแนกตามประเภทแหล่งน้ำ เป็นรายอำเภอ พ.ศ. 2558 - 2559</t>
  </si>
  <si>
    <t>Average Quantily of Water as Dammed Up by Type of Water Resources and District: 2015 - 2016</t>
  </si>
  <si>
    <t>2559 (2016)</t>
  </si>
  <si>
    <t>อำเภอเกาะพะงัน</t>
  </si>
  <si>
    <t xml:space="preserve">    ที่มา:   สำนักงานชลประทานจังหวัดสุราษฎร์ธานี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</si>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</sst>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_-* #,##0_-;\-* #,##0_-;_-* &quot;-&quot;??_-;_-@_-"/>
    <numFmt numFmtId="189" formatCode="0.0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rgb="FFFF000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9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7" fillId="0" borderId="0" xfId="0" applyFont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8" xfId="0" applyFont="1" applyBorder="1"/>
    <xf numFmtId="4" fontId="6" fillId="0" borderId="0" xfId="0" applyNumberFormat="1" applyFont="1" applyBorder="1"/>
    <xf numFmtId="4" fontId="6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88" fontId="6" fillId="0" borderId="1" xfId="4" applyNumberFormat="1" applyFont="1" applyBorder="1" applyAlignment="1">
      <alignment horizontal="right"/>
    </xf>
    <xf numFmtId="188" fontId="6" fillId="0" borderId="3" xfId="4" applyNumberFormat="1" applyFont="1" applyBorder="1" applyAlignment="1">
      <alignment horizontal="right"/>
    </xf>
    <xf numFmtId="188" fontId="6" fillId="0" borderId="0" xfId="4" applyNumberFormat="1" applyFont="1"/>
    <xf numFmtId="188" fontId="6" fillId="0" borderId="0" xfId="4" applyNumberFormat="1" applyFont="1" applyAlignment="1"/>
    <xf numFmtId="188" fontId="6" fillId="0" borderId="0" xfId="4" applyNumberFormat="1" applyFont="1" applyBorder="1" applyAlignment="1">
      <alignment horizontal="right"/>
    </xf>
    <xf numFmtId="188" fontId="6" fillId="0" borderId="3" xfId="4" applyNumberFormat="1" applyFont="1" applyBorder="1"/>
    <xf numFmtId="188" fontId="6" fillId="0" borderId="0" xfId="4" applyNumberFormat="1" applyFont="1" applyBorder="1"/>
    <xf numFmtId="188" fontId="6" fillId="0" borderId="2" xfId="4" applyNumberFormat="1" applyFont="1" applyBorder="1" applyAlignment="1">
      <alignment horizontal="right"/>
    </xf>
    <xf numFmtId="188" fontId="6" fillId="0" borderId="4" xfId="4" applyNumberFormat="1" applyFont="1" applyBorder="1" applyAlignment="1">
      <alignment horizontal="right"/>
    </xf>
    <xf numFmtId="188" fontId="6" fillId="0" borderId="4" xfId="4" applyNumberFormat="1" applyFont="1" applyBorder="1"/>
    <xf numFmtId="189" fontId="7" fillId="0" borderId="0" xfId="0" applyNumberFormat="1" applyFont="1" applyBorder="1" applyAlignment="1">
      <alignment horizontal="right"/>
    </xf>
    <xf numFmtId="189" fontId="7" fillId="0" borderId="1" xfId="0" applyNumberFormat="1" applyFont="1" applyBorder="1" applyAlignment="1">
      <alignment horizontal="right"/>
    </xf>
    <xf numFmtId="189" fontId="7" fillId="0" borderId="3" xfId="0" applyNumberFormat="1" applyFont="1" applyBorder="1" applyAlignment="1">
      <alignment horizontal="right"/>
    </xf>
    <xf numFmtId="189" fontId="7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188" fontId="7" fillId="0" borderId="1" xfId="4" applyNumberFormat="1" applyFont="1" applyBorder="1" applyAlignment="1">
      <alignment horizontal="right"/>
    </xf>
    <xf numFmtId="188" fontId="7" fillId="0" borderId="0" xfId="4" applyNumberFormat="1" applyFont="1" applyBorder="1" applyAlignment="1">
      <alignment horizontal="right"/>
    </xf>
    <xf numFmtId="188" fontId="7" fillId="0" borderId="3" xfId="4" applyNumberFormat="1" applyFont="1" applyBorder="1" applyAlignment="1">
      <alignment horizontal="right"/>
    </xf>
    <xf numFmtId="188" fontId="6" fillId="0" borderId="0" xfId="4" applyNumberFormat="1" applyFont="1" applyAlignment="1">
      <alignment horizontal="right"/>
    </xf>
    <xf numFmtId="189" fontId="6" fillId="0" borderId="0" xfId="0" applyNumberFormat="1" applyFont="1" applyBorder="1" applyAlignment="1">
      <alignment horizontal="right"/>
    </xf>
    <xf numFmtId="189" fontId="6" fillId="0" borderId="1" xfId="0" applyNumberFormat="1" applyFont="1" applyBorder="1" applyAlignment="1">
      <alignment horizontal="right"/>
    </xf>
    <xf numFmtId="189" fontId="6" fillId="0" borderId="3" xfId="0" applyNumberFormat="1" applyFont="1" applyBorder="1" applyAlignment="1">
      <alignment horizontal="right"/>
    </xf>
    <xf numFmtId="189" fontId="6" fillId="0" borderId="0" xfId="0" applyNumberFormat="1" applyFont="1" applyAlignment="1">
      <alignment horizontal="right"/>
    </xf>
    <xf numFmtId="189" fontId="6" fillId="0" borderId="5" xfId="0" applyNumberFormat="1" applyFont="1" applyBorder="1" applyAlignment="1">
      <alignment horizontal="right"/>
    </xf>
    <xf numFmtId="189" fontId="6" fillId="0" borderId="2" xfId="0" applyNumberFormat="1" applyFont="1" applyBorder="1" applyAlignment="1">
      <alignment horizontal="right"/>
    </xf>
    <xf numFmtId="189" fontId="6" fillId="0" borderId="4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1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</cellXfs>
  <cellStyles count="5">
    <cellStyle name="Comma 2" xfId="1"/>
    <cellStyle name="Normal 2" xfId="2"/>
    <cellStyle name="เครื่องหมายจุลภาค" xfId="4" builtinId="3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29</xdr:row>
      <xdr:rowOff>76200</xdr:rowOff>
    </xdr:from>
    <xdr:to>
      <xdr:col>21</xdr:col>
      <xdr:colOff>190500</xdr:colOff>
      <xdr:row>35</xdr:row>
      <xdr:rowOff>0</xdr:rowOff>
    </xdr:to>
    <xdr:sp macro="" textlink="">
      <xdr:nvSpPr>
        <xdr:cNvPr id="5439" name="Text Box 1"/>
        <xdr:cNvSpPr txBox="1">
          <a:spLocks noChangeArrowheads="1"/>
        </xdr:cNvSpPr>
      </xdr:nvSpPr>
      <xdr:spPr bwMode="auto">
        <a:xfrm>
          <a:off x="9448800" y="62579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26</xdr:row>
      <xdr:rowOff>123825</xdr:rowOff>
    </xdr:from>
    <xdr:to>
      <xdr:col>22</xdr:col>
      <xdr:colOff>9525</xdr:colOff>
      <xdr:row>29</xdr:row>
      <xdr:rowOff>200025</xdr:rowOff>
    </xdr:to>
    <xdr:sp macro="" textlink="">
      <xdr:nvSpPr>
        <xdr:cNvPr id="5440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190497</xdr:colOff>
      <xdr:row>0</xdr:row>
      <xdr:rowOff>130966</xdr:rowOff>
    </xdr:from>
    <xdr:to>
      <xdr:col>23</xdr:col>
      <xdr:colOff>297004</xdr:colOff>
      <xdr:row>31</xdr:row>
      <xdr:rowOff>190500</xdr:rowOff>
    </xdr:to>
    <xdr:grpSp>
      <xdr:nvGrpSpPr>
        <xdr:cNvPr id="5441" name="Group 222"/>
        <xdr:cNvGrpSpPr>
          <a:grpSpLocks/>
        </xdr:cNvGrpSpPr>
      </xdr:nvGrpSpPr>
      <xdr:grpSpPr bwMode="auto">
        <a:xfrm>
          <a:off x="9715497" y="130966"/>
          <a:ext cx="1011382" cy="6488909"/>
          <a:chOff x="987" y="0"/>
          <a:chExt cx="73" cy="690"/>
        </a:xfrm>
      </xdr:grpSpPr>
      <xdr:sp macro="" textlink="">
        <xdr:nvSpPr>
          <xdr:cNvPr id="5261" name="Text Box 6"/>
          <xdr:cNvSpPr txBox="1">
            <a:spLocks noChangeArrowheads="1"/>
          </xdr:cNvSpPr>
        </xdr:nvSpPr>
        <xdr:spPr bwMode="auto">
          <a:xfrm>
            <a:off x="1020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5262" name="Text Box 1"/>
          <xdr:cNvSpPr txBox="1">
            <a:spLocks noChangeArrowheads="1"/>
          </xdr:cNvSpPr>
        </xdr:nvSpPr>
        <xdr:spPr bwMode="auto">
          <a:xfrm>
            <a:off x="987" y="0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184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444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5"/>
  <sheetViews>
    <sheetView showGridLines="0" tabSelected="1" view="pageBreakPreview" zoomScale="80" zoomScaleSheetLayoutView="80" workbookViewId="0">
      <selection activeCell="G15" sqref="G15"/>
    </sheetView>
  </sheetViews>
  <sheetFormatPr defaultRowHeight="21.75"/>
  <cols>
    <col min="1" max="1" width="1.7109375" style="1" customWidth="1"/>
    <col min="2" max="2" width="6" style="1" customWidth="1"/>
    <col min="3" max="3" width="5.42578125" style="1" customWidth="1"/>
    <col min="4" max="4" width="6.28515625" style="1" customWidth="1"/>
    <col min="5" max="5" width="13" style="1" customWidth="1"/>
    <col min="6" max="6" width="1.5703125" style="1" customWidth="1"/>
    <col min="7" max="7" width="11.28515625" style="1" customWidth="1"/>
    <col min="8" max="8" width="1.5703125" style="1" customWidth="1"/>
    <col min="9" max="9" width="11.28515625" style="1" customWidth="1"/>
    <col min="10" max="10" width="1.5703125" style="1" customWidth="1"/>
    <col min="11" max="11" width="11.28515625" style="1" customWidth="1"/>
    <col min="12" max="12" width="1.5703125" style="1" customWidth="1"/>
    <col min="13" max="13" width="11.7109375" style="1" customWidth="1"/>
    <col min="14" max="14" width="1.5703125" style="1" customWidth="1"/>
    <col min="15" max="15" width="10.85546875" style="1" customWidth="1"/>
    <col min="16" max="16" width="1.5703125" style="1" customWidth="1"/>
    <col min="17" max="17" width="11.28515625" style="1" customWidth="1"/>
    <col min="18" max="18" width="1.5703125" style="1" customWidth="1"/>
    <col min="19" max="19" width="11.28515625" style="1" customWidth="1"/>
    <col min="20" max="20" width="1.5703125" style="1" customWidth="1"/>
    <col min="21" max="21" width="18.5703125" style="1" customWidth="1"/>
    <col min="22" max="22" width="3.5703125" style="1" customWidth="1"/>
    <col min="23" max="23" width="10" style="1" customWidth="1"/>
    <col min="24" max="16384" width="9.140625" style="1"/>
  </cols>
  <sheetData>
    <row r="1" spans="1:22" s="2" customFormat="1">
      <c r="B1" s="2" t="s">
        <v>0</v>
      </c>
      <c r="C1" s="3">
        <v>20.3</v>
      </c>
      <c r="D1" s="2" t="s">
        <v>57</v>
      </c>
    </row>
    <row r="2" spans="1:22" s="5" customFormat="1">
      <c r="B2" s="2" t="s">
        <v>10</v>
      </c>
      <c r="C2" s="3">
        <v>20.3</v>
      </c>
      <c r="D2" s="2" t="s">
        <v>58</v>
      </c>
    </row>
    <row r="3" spans="1:22" s="5" customFormat="1" ht="19.5">
      <c r="C3" s="14"/>
      <c r="U3" s="16" t="s">
        <v>11</v>
      </c>
    </row>
    <row r="4" spans="1:22" ht="6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2" s="4" customFormat="1" ht="17.100000000000001" customHeight="1">
      <c r="A5" s="72" t="s">
        <v>8</v>
      </c>
      <c r="B5" s="72"/>
      <c r="C5" s="72"/>
      <c r="D5" s="73"/>
      <c r="E5" s="81" t="s">
        <v>15</v>
      </c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3"/>
      <c r="U5" s="33"/>
      <c r="V5" s="34"/>
    </row>
    <row r="6" spans="1:22" s="4" customFormat="1" ht="17.100000000000001" customHeight="1">
      <c r="A6" s="74"/>
      <c r="B6" s="74"/>
      <c r="C6" s="74"/>
      <c r="D6" s="71"/>
      <c r="E6" s="77" t="s">
        <v>16</v>
      </c>
      <c r="F6" s="78"/>
      <c r="G6" s="78"/>
      <c r="H6" s="78"/>
      <c r="I6" s="78"/>
      <c r="J6" s="78"/>
      <c r="K6" s="78"/>
      <c r="L6" s="79"/>
      <c r="M6" s="77" t="s">
        <v>59</v>
      </c>
      <c r="N6" s="78"/>
      <c r="O6" s="78"/>
      <c r="P6" s="78"/>
      <c r="Q6" s="78"/>
      <c r="R6" s="78"/>
      <c r="S6" s="78"/>
      <c r="T6" s="79"/>
      <c r="U6" s="27"/>
      <c r="V6" s="28"/>
    </row>
    <row r="7" spans="1:22" s="4" customFormat="1" ht="17.100000000000001" customHeight="1">
      <c r="A7" s="74"/>
      <c r="B7" s="74"/>
      <c r="C7" s="74"/>
      <c r="D7" s="71"/>
      <c r="E7" s="80"/>
      <c r="F7" s="73"/>
      <c r="G7" s="64"/>
      <c r="H7" s="65"/>
      <c r="I7" s="64" t="s">
        <v>5</v>
      </c>
      <c r="J7" s="65"/>
      <c r="K7" s="64"/>
      <c r="L7" s="65"/>
      <c r="M7" s="80"/>
      <c r="N7" s="73"/>
      <c r="O7" s="64"/>
      <c r="P7" s="65"/>
      <c r="Q7" s="64" t="s">
        <v>5</v>
      </c>
      <c r="R7" s="65"/>
      <c r="S7" s="64"/>
      <c r="T7" s="65"/>
      <c r="U7" s="27" t="s">
        <v>9</v>
      </c>
      <c r="V7" s="28"/>
    </row>
    <row r="8" spans="1:22" s="4" customFormat="1" ht="17.100000000000001" customHeight="1">
      <c r="A8" s="74"/>
      <c r="B8" s="74"/>
      <c r="C8" s="74"/>
      <c r="D8" s="71"/>
      <c r="E8" s="70" t="s">
        <v>1</v>
      </c>
      <c r="F8" s="71"/>
      <c r="G8" s="66" t="s">
        <v>4</v>
      </c>
      <c r="H8" s="67"/>
      <c r="I8" s="66" t="s">
        <v>6</v>
      </c>
      <c r="J8" s="67"/>
      <c r="K8" s="66" t="s">
        <v>7</v>
      </c>
      <c r="L8" s="67"/>
      <c r="M8" s="70" t="s">
        <v>1</v>
      </c>
      <c r="N8" s="71"/>
      <c r="O8" s="66" t="s">
        <v>4</v>
      </c>
      <c r="P8" s="67"/>
      <c r="Q8" s="66" t="s">
        <v>6</v>
      </c>
      <c r="R8" s="67"/>
      <c r="S8" s="66" t="s">
        <v>7</v>
      </c>
      <c r="T8" s="67"/>
      <c r="U8" s="27"/>
      <c r="V8" s="28"/>
    </row>
    <row r="9" spans="1:22" s="4" customFormat="1" ht="17.100000000000001" customHeight="1">
      <c r="A9" s="75"/>
      <c r="B9" s="75"/>
      <c r="C9" s="75"/>
      <c r="D9" s="76"/>
      <c r="E9" s="84" t="s">
        <v>3</v>
      </c>
      <c r="F9" s="76"/>
      <c r="G9" s="68" t="s">
        <v>13</v>
      </c>
      <c r="H9" s="69"/>
      <c r="I9" s="68" t="s">
        <v>12</v>
      </c>
      <c r="J9" s="69"/>
      <c r="K9" s="68" t="s">
        <v>14</v>
      </c>
      <c r="L9" s="69"/>
      <c r="M9" s="84" t="s">
        <v>3</v>
      </c>
      <c r="N9" s="76"/>
      <c r="O9" s="68" t="s">
        <v>13</v>
      </c>
      <c r="P9" s="69"/>
      <c r="Q9" s="68" t="s">
        <v>12</v>
      </c>
      <c r="R9" s="69"/>
      <c r="S9" s="68" t="s">
        <v>14</v>
      </c>
      <c r="T9" s="69"/>
      <c r="U9" s="29"/>
      <c r="V9" s="30"/>
    </row>
    <row r="10" spans="1:22" s="8" customFormat="1" ht="6.75" customHeight="1">
      <c r="A10" s="26"/>
      <c r="B10" s="26"/>
      <c r="C10" s="26"/>
      <c r="D10" s="25"/>
      <c r="E10" s="26"/>
      <c r="F10" s="26"/>
      <c r="G10" s="22"/>
      <c r="H10" s="23"/>
      <c r="I10" s="32"/>
      <c r="J10" s="32"/>
      <c r="K10" s="22"/>
      <c r="L10" s="23"/>
      <c r="M10" s="26"/>
      <c r="N10" s="26"/>
      <c r="O10" s="22"/>
      <c r="P10" s="23"/>
      <c r="Q10" s="32"/>
      <c r="R10" s="32"/>
      <c r="S10" s="22"/>
      <c r="T10" s="23"/>
      <c r="U10" s="24"/>
      <c r="V10" s="17"/>
    </row>
    <row r="11" spans="1:22" s="4" customFormat="1" ht="17.100000000000001" customHeight="1">
      <c r="A11" s="62" t="s">
        <v>2</v>
      </c>
      <c r="B11" s="62"/>
      <c r="C11" s="62"/>
      <c r="D11" s="63"/>
      <c r="E11" s="45">
        <v>5.79</v>
      </c>
      <c r="F11" s="45"/>
      <c r="G11" s="46">
        <v>5.66</v>
      </c>
      <c r="H11" s="47"/>
      <c r="I11" s="48">
        <v>7.0000000000000007E-2</v>
      </c>
      <c r="J11" s="48"/>
      <c r="K11" s="46">
        <v>0.06</v>
      </c>
      <c r="L11" s="7"/>
      <c r="M11" s="52">
        <v>20618150</v>
      </c>
      <c r="N11" s="52"/>
      <c r="O11" s="51">
        <f>SUM(O12:O30)</f>
        <v>11745000</v>
      </c>
      <c r="P11" s="53"/>
      <c r="Q11" s="52">
        <f>SUM(Q13:Q30)</f>
        <v>8873150</v>
      </c>
      <c r="S11" s="49" t="s">
        <v>35</v>
      </c>
      <c r="T11" s="7"/>
      <c r="U11" s="31" t="s">
        <v>3</v>
      </c>
      <c r="V11" s="7"/>
    </row>
    <row r="12" spans="1:22" s="4" customFormat="1" ht="17.100000000000001" customHeight="1">
      <c r="A12" s="9" t="s">
        <v>34</v>
      </c>
      <c r="B12" s="8"/>
      <c r="C12" s="7"/>
      <c r="D12" s="7"/>
      <c r="E12" s="55" t="s">
        <v>62</v>
      </c>
      <c r="F12" s="55"/>
      <c r="G12" s="56" t="s">
        <v>62</v>
      </c>
      <c r="H12" s="57"/>
      <c r="I12" s="55" t="s">
        <v>62</v>
      </c>
      <c r="J12" s="58"/>
      <c r="K12" s="56" t="s">
        <v>62</v>
      </c>
      <c r="L12" s="7"/>
      <c r="M12" s="39">
        <v>68000</v>
      </c>
      <c r="N12" s="39"/>
      <c r="O12" s="35">
        <v>68000</v>
      </c>
      <c r="P12" s="36"/>
      <c r="Q12" s="54" t="s">
        <v>36</v>
      </c>
      <c r="R12" s="37"/>
      <c r="S12" s="49" t="s">
        <v>35</v>
      </c>
      <c r="T12" s="7"/>
      <c r="U12" s="6" t="s">
        <v>37</v>
      </c>
      <c r="V12" s="7"/>
    </row>
    <row r="13" spans="1:22" s="4" customFormat="1" ht="17.100000000000001" customHeight="1">
      <c r="A13" s="9" t="s">
        <v>17</v>
      </c>
      <c r="B13" s="8"/>
      <c r="C13" s="8"/>
      <c r="D13" s="7"/>
      <c r="E13" s="55" t="s">
        <v>62</v>
      </c>
      <c r="F13" s="55"/>
      <c r="G13" s="56" t="s">
        <v>62</v>
      </c>
      <c r="H13" s="57"/>
      <c r="I13" s="55" t="s">
        <v>62</v>
      </c>
      <c r="J13" s="58"/>
      <c r="K13" s="56" t="s">
        <v>62</v>
      </c>
      <c r="L13" s="7"/>
      <c r="M13" s="39">
        <v>1565000</v>
      </c>
      <c r="N13" s="39"/>
      <c r="O13" s="35">
        <v>319000</v>
      </c>
      <c r="P13" s="36"/>
      <c r="Q13" s="54">
        <v>1246000</v>
      </c>
      <c r="R13" s="38"/>
      <c r="S13" s="49" t="s">
        <v>35</v>
      </c>
      <c r="T13" s="7"/>
      <c r="U13" s="6" t="s">
        <v>38</v>
      </c>
      <c r="V13" s="7"/>
    </row>
    <row r="14" spans="1:22" s="4" customFormat="1" ht="17.100000000000001" customHeight="1">
      <c r="A14" s="9" t="s">
        <v>18</v>
      </c>
      <c r="B14" s="8"/>
      <c r="C14" s="8"/>
      <c r="D14" s="7"/>
      <c r="E14" s="55" t="s">
        <v>62</v>
      </c>
      <c r="F14" s="55"/>
      <c r="G14" s="56" t="s">
        <v>62</v>
      </c>
      <c r="H14" s="57"/>
      <c r="I14" s="55" t="s">
        <v>62</v>
      </c>
      <c r="J14" s="58"/>
      <c r="K14" s="56" t="s">
        <v>62</v>
      </c>
      <c r="L14" s="7"/>
      <c r="M14" s="39">
        <v>400000</v>
      </c>
      <c r="N14" s="39"/>
      <c r="O14" s="35" t="s">
        <v>35</v>
      </c>
      <c r="P14" s="36"/>
      <c r="Q14" s="54">
        <v>400000</v>
      </c>
      <c r="R14" s="38"/>
      <c r="S14" s="49" t="s">
        <v>35</v>
      </c>
      <c r="T14" s="7"/>
      <c r="U14" s="6" t="s">
        <v>39</v>
      </c>
      <c r="V14" s="7"/>
    </row>
    <row r="15" spans="1:22" s="4" customFormat="1" ht="17.100000000000001" customHeight="1">
      <c r="A15" s="9" t="s">
        <v>19</v>
      </c>
      <c r="B15" s="8"/>
      <c r="C15" s="8"/>
      <c r="D15" s="7"/>
      <c r="E15" s="55" t="s">
        <v>62</v>
      </c>
      <c r="F15" s="55"/>
      <c r="G15" s="56" t="s">
        <v>62</v>
      </c>
      <c r="H15" s="57"/>
      <c r="I15" s="55" t="s">
        <v>62</v>
      </c>
      <c r="J15" s="58"/>
      <c r="K15" s="56" t="s">
        <v>62</v>
      </c>
      <c r="L15" s="7"/>
      <c r="M15" s="39">
        <v>778000</v>
      </c>
      <c r="N15" s="39"/>
      <c r="O15" s="35">
        <v>778000</v>
      </c>
      <c r="P15" s="36"/>
      <c r="Q15" s="54" t="s">
        <v>35</v>
      </c>
      <c r="R15" s="37"/>
      <c r="S15" s="49" t="s">
        <v>35</v>
      </c>
      <c r="T15" s="7"/>
      <c r="U15" s="6" t="s">
        <v>40</v>
      </c>
      <c r="V15" s="7"/>
    </row>
    <row r="16" spans="1:22" s="4" customFormat="1" ht="17.100000000000001" customHeight="1">
      <c r="A16" s="9" t="s">
        <v>60</v>
      </c>
      <c r="B16" s="8"/>
      <c r="C16" s="8"/>
      <c r="D16" s="7"/>
      <c r="E16" s="55" t="s">
        <v>62</v>
      </c>
      <c r="F16" s="55"/>
      <c r="G16" s="56" t="s">
        <v>62</v>
      </c>
      <c r="H16" s="57"/>
      <c r="I16" s="55" t="s">
        <v>62</v>
      </c>
      <c r="J16" s="58"/>
      <c r="K16" s="56" t="s">
        <v>62</v>
      </c>
      <c r="L16" s="7"/>
      <c r="M16" s="39">
        <v>399700</v>
      </c>
      <c r="N16" s="39"/>
      <c r="O16" s="35" t="s">
        <v>35</v>
      </c>
      <c r="P16" s="36"/>
      <c r="Q16" s="54">
        <v>399700</v>
      </c>
      <c r="R16" s="37"/>
      <c r="S16" s="49" t="s">
        <v>35</v>
      </c>
      <c r="T16" s="7"/>
      <c r="U16" s="6" t="s">
        <v>41</v>
      </c>
      <c r="V16" s="7"/>
    </row>
    <row r="17" spans="1:22" s="4" customFormat="1" ht="17.100000000000001" customHeight="1">
      <c r="A17" s="9" t="s">
        <v>20</v>
      </c>
      <c r="B17" s="8"/>
      <c r="C17" s="8"/>
      <c r="D17" s="7"/>
      <c r="E17" s="55" t="s">
        <v>62</v>
      </c>
      <c r="F17" s="55"/>
      <c r="G17" s="56" t="s">
        <v>62</v>
      </c>
      <c r="H17" s="57"/>
      <c r="I17" s="55" t="s">
        <v>62</v>
      </c>
      <c r="J17" s="58"/>
      <c r="K17" s="56" t="s">
        <v>62</v>
      </c>
      <c r="L17" s="7"/>
      <c r="M17" s="39">
        <v>179000</v>
      </c>
      <c r="N17" s="39"/>
      <c r="O17" s="35" t="s">
        <v>35</v>
      </c>
      <c r="P17" s="36"/>
      <c r="Q17" s="54">
        <v>179000</v>
      </c>
      <c r="R17" s="37"/>
      <c r="S17" s="49" t="s">
        <v>35</v>
      </c>
      <c r="T17" s="7"/>
      <c r="U17" s="6" t="s">
        <v>42</v>
      </c>
      <c r="V17" s="7"/>
    </row>
    <row r="18" spans="1:22" s="4" customFormat="1" ht="17.100000000000001" customHeight="1">
      <c r="A18" s="9" t="s">
        <v>21</v>
      </c>
      <c r="B18" s="8"/>
      <c r="C18" s="8"/>
      <c r="D18" s="7"/>
      <c r="E18" s="55" t="s">
        <v>62</v>
      </c>
      <c r="F18" s="55"/>
      <c r="G18" s="56" t="s">
        <v>62</v>
      </c>
      <c r="H18" s="57"/>
      <c r="I18" s="55" t="s">
        <v>62</v>
      </c>
      <c r="J18" s="58"/>
      <c r="K18" s="56" t="s">
        <v>62</v>
      </c>
      <c r="L18" s="7"/>
      <c r="M18" s="39">
        <v>901000</v>
      </c>
      <c r="N18" s="39"/>
      <c r="O18" s="35">
        <v>258000</v>
      </c>
      <c r="P18" s="36"/>
      <c r="Q18" s="54">
        <v>643000</v>
      </c>
      <c r="R18" s="37"/>
      <c r="S18" s="49" t="s">
        <v>35</v>
      </c>
      <c r="T18" s="7"/>
      <c r="U18" s="6" t="s">
        <v>43</v>
      </c>
      <c r="V18" s="7"/>
    </row>
    <row r="19" spans="1:22" s="4" customFormat="1" ht="17.100000000000001" customHeight="1">
      <c r="A19" s="9" t="s">
        <v>22</v>
      </c>
      <c r="B19" s="8"/>
      <c r="C19" s="8"/>
      <c r="D19" s="7"/>
      <c r="E19" s="55" t="s">
        <v>62</v>
      </c>
      <c r="F19" s="55"/>
      <c r="G19" s="56" t="s">
        <v>62</v>
      </c>
      <c r="H19" s="57"/>
      <c r="I19" s="55" t="s">
        <v>62</v>
      </c>
      <c r="J19" s="58"/>
      <c r="K19" s="56" t="s">
        <v>62</v>
      </c>
      <c r="L19" s="7"/>
      <c r="M19" s="39">
        <v>888000</v>
      </c>
      <c r="N19" s="39"/>
      <c r="O19" s="35">
        <v>410000</v>
      </c>
      <c r="P19" s="36"/>
      <c r="Q19" s="54">
        <v>478000</v>
      </c>
      <c r="R19" s="37"/>
      <c r="S19" s="49" t="s">
        <v>35</v>
      </c>
      <c r="T19" s="7"/>
      <c r="U19" s="6" t="s">
        <v>44</v>
      </c>
      <c r="V19" s="7"/>
    </row>
    <row r="20" spans="1:22" s="4" customFormat="1" ht="17.100000000000001" customHeight="1">
      <c r="A20" s="9" t="s">
        <v>23</v>
      </c>
      <c r="B20" s="8"/>
      <c r="C20" s="8"/>
      <c r="D20" s="7"/>
      <c r="E20" s="55" t="s">
        <v>62</v>
      </c>
      <c r="F20" s="55"/>
      <c r="G20" s="56" t="s">
        <v>62</v>
      </c>
      <c r="H20" s="57"/>
      <c r="I20" s="55" t="s">
        <v>62</v>
      </c>
      <c r="J20" s="58"/>
      <c r="K20" s="56" t="s">
        <v>62</v>
      </c>
      <c r="L20" s="7"/>
      <c r="M20" s="39">
        <v>300000</v>
      </c>
      <c r="N20" s="39"/>
      <c r="O20" s="35">
        <v>230000</v>
      </c>
      <c r="P20" s="36"/>
      <c r="Q20" s="54">
        <v>70000</v>
      </c>
      <c r="R20" s="37"/>
      <c r="S20" s="49" t="s">
        <v>35</v>
      </c>
      <c r="T20" s="7"/>
      <c r="U20" s="6" t="s">
        <v>45</v>
      </c>
      <c r="V20" s="7"/>
    </row>
    <row r="21" spans="1:22" s="4" customFormat="1" ht="17.100000000000001" customHeight="1">
      <c r="A21" s="9" t="s">
        <v>24</v>
      </c>
      <c r="B21" s="8"/>
      <c r="C21" s="8"/>
      <c r="D21" s="7"/>
      <c r="E21" s="55">
        <v>1.78</v>
      </c>
      <c r="F21" s="55"/>
      <c r="G21" s="56">
        <v>1.78</v>
      </c>
      <c r="H21" s="57"/>
      <c r="I21" s="55" t="s">
        <v>62</v>
      </c>
      <c r="J21" s="58"/>
      <c r="K21" s="56" t="s">
        <v>62</v>
      </c>
      <c r="L21" s="7"/>
      <c r="M21" s="39">
        <v>1547000</v>
      </c>
      <c r="N21" s="39"/>
      <c r="O21" s="35">
        <v>710000</v>
      </c>
      <c r="P21" s="36"/>
      <c r="Q21" s="54">
        <v>837000</v>
      </c>
      <c r="R21" s="37"/>
      <c r="S21" s="49" t="s">
        <v>35</v>
      </c>
      <c r="T21" s="7"/>
      <c r="U21" s="6" t="s">
        <v>46</v>
      </c>
      <c r="V21" s="7"/>
    </row>
    <row r="22" spans="1:22" s="4" customFormat="1" ht="17.100000000000001" customHeight="1">
      <c r="A22" s="9" t="s">
        <v>25</v>
      </c>
      <c r="B22" s="8"/>
      <c r="C22" s="8"/>
      <c r="D22" s="7"/>
      <c r="E22" s="55" t="s">
        <v>62</v>
      </c>
      <c r="F22" s="55"/>
      <c r="G22" s="56" t="s">
        <v>62</v>
      </c>
      <c r="H22" s="57"/>
      <c r="I22" s="55" t="s">
        <v>62</v>
      </c>
      <c r="J22" s="58"/>
      <c r="K22" s="56" t="s">
        <v>62</v>
      </c>
      <c r="L22" s="7"/>
      <c r="M22" s="39">
        <v>393000</v>
      </c>
      <c r="N22" s="39"/>
      <c r="O22" s="35">
        <v>70000</v>
      </c>
      <c r="P22" s="36"/>
      <c r="Q22" s="54">
        <v>323000</v>
      </c>
      <c r="R22" s="37"/>
      <c r="S22" s="49" t="s">
        <v>35</v>
      </c>
      <c r="T22" s="7"/>
      <c r="U22" s="6" t="s">
        <v>47</v>
      </c>
      <c r="V22" s="7"/>
    </row>
    <row r="23" spans="1:22" s="4" customFormat="1" ht="17.100000000000001" customHeight="1">
      <c r="A23" s="9" t="s">
        <v>26</v>
      </c>
      <c r="B23" s="8"/>
      <c r="C23" s="8"/>
      <c r="D23" s="7"/>
      <c r="E23" s="55">
        <v>0.06</v>
      </c>
      <c r="F23" s="55"/>
      <c r="G23" s="56" t="s">
        <v>62</v>
      </c>
      <c r="H23" s="57"/>
      <c r="I23" s="55" t="s">
        <v>62</v>
      </c>
      <c r="J23" s="58"/>
      <c r="K23" s="56">
        <v>0.06</v>
      </c>
      <c r="L23" s="7"/>
      <c r="M23" s="39">
        <v>268000</v>
      </c>
      <c r="N23" s="39"/>
      <c r="O23" s="35" t="s">
        <v>36</v>
      </c>
      <c r="P23" s="36"/>
      <c r="Q23" s="54">
        <v>268000</v>
      </c>
      <c r="R23" s="37"/>
      <c r="S23" s="49" t="s">
        <v>35</v>
      </c>
      <c r="T23" s="7"/>
      <c r="U23" s="6" t="s">
        <v>48</v>
      </c>
      <c r="V23" s="7"/>
    </row>
    <row r="24" spans="1:22" s="4" customFormat="1" ht="17.100000000000001" customHeight="1">
      <c r="A24" s="9" t="s">
        <v>27</v>
      </c>
      <c r="B24" s="8"/>
      <c r="C24" s="8"/>
      <c r="D24" s="7"/>
      <c r="E24" s="55" t="s">
        <v>62</v>
      </c>
      <c r="F24" s="55"/>
      <c r="G24" s="56" t="s">
        <v>62</v>
      </c>
      <c r="H24" s="57"/>
      <c r="I24" s="55" t="s">
        <v>62</v>
      </c>
      <c r="J24" s="58"/>
      <c r="K24" s="56" t="s">
        <v>62</v>
      </c>
      <c r="L24" s="7"/>
      <c r="M24" s="39">
        <v>628000</v>
      </c>
      <c r="N24" s="39"/>
      <c r="O24" s="35">
        <v>178000</v>
      </c>
      <c r="P24" s="36"/>
      <c r="Q24" s="54">
        <v>450000</v>
      </c>
      <c r="R24" s="37"/>
      <c r="S24" s="49" t="s">
        <v>35</v>
      </c>
      <c r="T24" s="7"/>
      <c r="U24" s="6" t="s">
        <v>49</v>
      </c>
      <c r="V24" s="7"/>
    </row>
    <row r="25" spans="1:22" s="4" customFormat="1" ht="17.100000000000001" customHeight="1">
      <c r="A25" s="9" t="s">
        <v>28</v>
      </c>
      <c r="B25" s="8"/>
      <c r="C25" s="8"/>
      <c r="D25" s="7"/>
      <c r="E25" s="55" t="s">
        <v>62</v>
      </c>
      <c r="F25" s="55"/>
      <c r="G25" s="56" t="s">
        <v>62</v>
      </c>
      <c r="H25" s="57"/>
      <c r="I25" s="55" t="s">
        <v>62</v>
      </c>
      <c r="J25" s="58"/>
      <c r="K25" s="56" t="s">
        <v>62</v>
      </c>
      <c r="L25" s="7"/>
      <c r="M25" s="39">
        <v>1145000</v>
      </c>
      <c r="N25" s="39"/>
      <c r="O25" s="35">
        <v>105000</v>
      </c>
      <c r="P25" s="36"/>
      <c r="Q25" s="54">
        <v>1040000</v>
      </c>
      <c r="R25" s="37"/>
      <c r="S25" s="49" t="s">
        <v>35</v>
      </c>
      <c r="T25" s="7"/>
      <c r="U25" s="6" t="s">
        <v>50</v>
      </c>
      <c r="V25" s="7"/>
    </row>
    <row r="26" spans="1:22" s="4" customFormat="1" ht="17.100000000000001" customHeight="1">
      <c r="A26" s="9" t="s">
        <v>29</v>
      </c>
      <c r="B26" s="8"/>
      <c r="C26" s="8"/>
      <c r="D26" s="7"/>
      <c r="E26" s="55">
        <v>7.0000000000000007E-2</v>
      </c>
      <c r="F26" s="55"/>
      <c r="G26" s="56" t="s">
        <v>62</v>
      </c>
      <c r="H26" s="57"/>
      <c r="I26" s="58">
        <v>7.0000000000000007E-2</v>
      </c>
      <c r="J26" s="58"/>
      <c r="K26" s="56" t="s">
        <v>62</v>
      </c>
      <c r="L26" s="7"/>
      <c r="M26" s="39">
        <v>1844000</v>
      </c>
      <c r="N26" s="39"/>
      <c r="O26" s="35">
        <v>200000</v>
      </c>
      <c r="P26" s="36"/>
      <c r="Q26" s="54">
        <v>1644000</v>
      </c>
      <c r="R26" s="37"/>
      <c r="S26" s="49" t="s">
        <v>35</v>
      </c>
      <c r="T26" s="7"/>
      <c r="U26" s="6" t="s">
        <v>51</v>
      </c>
      <c r="V26" s="7"/>
    </row>
    <row r="27" spans="1:22" s="4" customFormat="1" ht="17.100000000000001" customHeight="1">
      <c r="A27" s="9" t="s">
        <v>30</v>
      </c>
      <c r="B27" s="8"/>
      <c r="C27" s="8"/>
      <c r="D27" s="7"/>
      <c r="E27" s="55">
        <v>3.79</v>
      </c>
      <c r="F27" s="55"/>
      <c r="G27" s="56">
        <v>3.79</v>
      </c>
      <c r="H27" s="57"/>
      <c r="I27" s="55" t="s">
        <v>62</v>
      </c>
      <c r="J27" s="58"/>
      <c r="K27" s="56" t="s">
        <v>62</v>
      </c>
      <c r="L27" s="7"/>
      <c r="M27" s="39">
        <v>1105000</v>
      </c>
      <c r="N27" s="36"/>
      <c r="O27" s="39">
        <v>7960000</v>
      </c>
      <c r="P27" s="36"/>
      <c r="Q27" s="54">
        <v>309000</v>
      </c>
      <c r="R27" s="40"/>
      <c r="S27" s="49" t="s">
        <v>35</v>
      </c>
      <c r="T27" s="7"/>
      <c r="U27" s="6" t="s">
        <v>52</v>
      </c>
      <c r="V27" s="7"/>
    </row>
    <row r="28" spans="1:22" s="4" customFormat="1" ht="17.100000000000001" customHeight="1">
      <c r="A28" s="9" t="s">
        <v>31</v>
      </c>
      <c r="B28" s="8"/>
      <c r="C28" s="8"/>
      <c r="D28" s="7"/>
      <c r="E28" s="55" t="s">
        <v>62</v>
      </c>
      <c r="F28" s="55"/>
      <c r="G28" s="56" t="s">
        <v>62</v>
      </c>
      <c r="H28" s="57"/>
      <c r="I28" s="55" t="s">
        <v>62</v>
      </c>
      <c r="J28" s="58"/>
      <c r="K28" s="56" t="s">
        <v>62</v>
      </c>
      <c r="L28" s="7"/>
      <c r="M28" s="39">
        <v>509000</v>
      </c>
      <c r="N28" s="36"/>
      <c r="O28" s="39">
        <v>339000</v>
      </c>
      <c r="P28" s="36"/>
      <c r="Q28" s="39">
        <v>170000</v>
      </c>
      <c r="R28" s="40"/>
      <c r="S28" s="49" t="s">
        <v>35</v>
      </c>
      <c r="T28" s="7"/>
      <c r="U28" s="6" t="s">
        <v>53</v>
      </c>
      <c r="V28" s="7"/>
    </row>
    <row r="29" spans="1:22" s="4" customFormat="1" ht="17.100000000000001" customHeight="1">
      <c r="A29" s="9" t="s">
        <v>32</v>
      </c>
      <c r="B29" s="8"/>
      <c r="C29" s="8"/>
      <c r="D29" s="7"/>
      <c r="E29" s="55">
        <v>0.09</v>
      </c>
      <c r="F29" s="55"/>
      <c r="G29" s="56">
        <v>0.09</v>
      </c>
      <c r="H29" s="57"/>
      <c r="I29" s="55" t="s">
        <v>62</v>
      </c>
      <c r="J29" s="58"/>
      <c r="K29" s="56" t="s">
        <v>62</v>
      </c>
      <c r="L29" s="7"/>
      <c r="M29" s="39">
        <v>204450</v>
      </c>
      <c r="N29" s="36"/>
      <c r="O29" s="39" t="s">
        <v>35</v>
      </c>
      <c r="P29" s="36"/>
      <c r="Q29" s="39">
        <v>204450</v>
      </c>
      <c r="R29" s="40"/>
      <c r="S29" s="49" t="s">
        <v>35</v>
      </c>
      <c r="T29" s="7"/>
      <c r="U29" s="6" t="s">
        <v>54</v>
      </c>
      <c r="V29" s="7"/>
    </row>
    <row r="30" spans="1:22" s="4" customFormat="1" ht="17.100000000000001" customHeight="1">
      <c r="A30" s="11" t="s">
        <v>33</v>
      </c>
      <c r="B30" s="10"/>
      <c r="C30" s="10"/>
      <c r="D30" s="12"/>
      <c r="E30" s="59" t="s">
        <v>62</v>
      </c>
      <c r="F30" s="60"/>
      <c r="G30" s="59" t="s">
        <v>62</v>
      </c>
      <c r="H30" s="61"/>
      <c r="I30" s="60" t="s">
        <v>62</v>
      </c>
      <c r="J30" s="60"/>
      <c r="K30" s="59" t="s">
        <v>62</v>
      </c>
      <c r="L30" s="12"/>
      <c r="M30" s="42">
        <v>332000</v>
      </c>
      <c r="N30" s="43"/>
      <c r="O30" s="42">
        <v>120000</v>
      </c>
      <c r="P30" s="43"/>
      <c r="Q30" s="42">
        <v>212000</v>
      </c>
      <c r="R30" s="44"/>
      <c r="S30" s="50" t="s">
        <v>35</v>
      </c>
      <c r="T30" s="12"/>
      <c r="U30" s="13" t="s">
        <v>55</v>
      </c>
      <c r="V30" s="12"/>
    </row>
    <row r="31" spans="1:22" s="4" customFormat="1" ht="9.75" customHeight="1">
      <c r="A31" s="9"/>
      <c r="B31" s="8"/>
      <c r="C31" s="8"/>
      <c r="D31" s="8"/>
      <c r="E31" s="55"/>
      <c r="F31" s="55"/>
      <c r="G31" s="55"/>
      <c r="H31" s="55"/>
      <c r="I31" s="55"/>
      <c r="J31" s="58"/>
      <c r="K31" s="55"/>
      <c r="L31" s="8"/>
      <c r="M31" s="8"/>
      <c r="N31" s="8"/>
      <c r="P31" s="39"/>
      <c r="R31" s="41"/>
      <c r="S31" s="16"/>
      <c r="T31" s="8"/>
      <c r="U31" s="8"/>
      <c r="V31" s="8"/>
    </row>
    <row r="32" spans="1:22" s="4" customFormat="1" ht="21.75" customHeight="1">
      <c r="A32" s="9"/>
      <c r="B32" s="4" t="s">
        <v>61</v>
      </c>
      <c r="J32" s="4" t="s">
        <v>56</v>
      </c>
      <c r="P32" s="16"/>
      <c r="Q32" s="18"/>
      <c r="R32" s="8"/>
      <c r="S32" s="8"/>
      <c r="T32" s="8"/>
      <c r="U32" s="8"/>
      <c r="V32" s="8"/>
    </row>
    <row r="33" spans="1:22" s="4" customFormat="1" ht="21.75" customHeight="1">
      <c r="A33" s="20"/>
      <c r="B33" s="8"/>
      <c r="C33" s="8"/>
      <c r="D33" s="8"/>
      <c r="E33" s="8"/>
      <c r="F33" s="8"/>
      <c r="G33" s="21"/>
      <c r="H33" s="8"/>
      <c r="I33" s="21"/>
      <c r="J33" s="8"/>
      <c r="K33" s="8"/>
      <c r="L33" s="8"/>
      <c r="M33" s="8"/>
      <c r="N33" s="8"/>
      <c r="O33" s="19"/>
      <c r="P33" s="16"/>
      <c r="Q33" s="18"/>
      <c r="R33" s="8"/>
      <c r="S33" s="8"/>
      <c r="T33" s="8"/>
      <c r="U33" s="8"/>
      <c r="V33" s="8"/>
    </row>
    <row r="34" spans="1:22" s="4" customFormat="1" ht="21.75" customHeight="1">
      <c r="A34" s="20"/>
      <c r="B34" s="8"/>
      <c r="C34" s="8"/>
      <c r="D34" s="8"/>
      <c r="E34" s="8"/>
      <c r="F34" s="8"/>
      <c r="G34" s="21"/>
      <c r="H34" s="8"/>
      <c r="I34" s="21"/>
      <c r="J34" s="8"/>
      <c r="K34" s="8"/>
      <c r="L34" s="8"/>
      <c r="M34" s="8"/>
      <c r="N34" s="8"/>
      <c r="O34" s="19"/>
      <c r="P34" s="16"/>
      <c r="Q34" s="18"/>
      <c r="R34" s="8"/>
      <c r="S34" s="8"/>
      <c r="T34" s="8"/>
      <c r="U34" s="8"/>
      <c r="V34" s="8"/>
    </row>
    <row r="35" spans="1:22" s="4" customFormat="1" ht="19.5"/>
  </sheetData>
  <mergeCells count="29">
    <mergeCell ref="G8:H8"/>
    <mergeCell ref="E5:T5"/>
    <mergeCell ref="E9:F9"/>
    <mergeCell ref="K7:L7"/>
    <mergeCell ref="K8:L8"/>
    <mergeCell ref="M9:N9"/>
    <mergeCell ref="S9:T9"/>
    <mergeCell ref="I9:J9"/>
    <mergeCell ref="S7:T7"/>
    <mergeCell ref="M7:N7"/>
    <mergeCell ref="Q8:R8"/>
    <mergeCell ref="K9:L9"/>
    <mergeCell ref="Q7:R7"/>
    <mergeCell ref="A11:D11"/>
    <mergeCell ref="O7:P7"/>
    <mergeCell ref="I8:J8"/>
    <mergeCell ref="G9:H9"/>
    <mergeCell ref="E8:F8"/>
    <mergeCell ref="A5:D9"/>
    <mergeCell ref="M8:N8"/>
    <mergeCell ref="E6:L6"/>
    <mergeCell ref="M6:T6"/>
    <mergeCell ref="E7:F7"/>
    <mergeCell ref="G7:H7"/>
    <mergeCell ref="Q9:R9"/>
    <mergeCell ref="O9:P9"/>
    <mergeCell ref="S8:T8"/>
    <mergeCell ref="O8:P8"/>
    <mergeCell ref="I7:J7"/>
  </mergeCells>
  <phoneticPr fontId="2" type="noConversion"/>
  <pageMargins left="0.39370078740157483" right="0.39370078740157483" top="0.78740157480314965" bottom="0.39370078740157483" header="0.51181102362204722" footer="0.51181102362204722"/>
  <pageSetup paperSize="9" scale="9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2017-08-21T10:07:50Z</cp:lastPrinted>
  <dcterms:created xsi:type="dcterms:W3CDTF">2004-08-16T17:13:42Z</dcterms:created>
  <dcterms:modified xsi:type="dcterms:W3CDTF">2017-09-24T02:26:47Z</dcterms:modified>
</cp:coreProperties>
</file>