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SYB2561Excel\5\"/>
    </mc:Choice>
  </mc:AlternateContent>
  <xr:revisionPtr revIDLastSave="0" documentId="8_{D855C4E3-C9E1-435A-B1F1-1592850FDF5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T-5.3" sheetId="16" r:id="rId1"/>
  </sheets>
  <definedNames>
    <definedName name="_xlnm.Print_Area" localSheetId="0">'T-5.3'!$A$1:$T$27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6" l="1"/>
  <c r="E10" i="16"/>
  <c r="E15" i="16" l="1"/>
  <c r="E13" i="16"/>
  <c r="E11" i="16"/>
  <c r="G10" i="16"/>
</calcChain>
</file>

<file path=xl/sharedStrings.xml><?xml version="1.0" encoding="utf-8"?>
<sst xmlns="http://schemas.openxmlformats.org/spreadsheetml/2006/main" count="68" uniqueCount="47">
  <si>
    <t>ตาราง</t>
  </si>
  <si>
    <t>รวม</t>
  </si>
  <si>
    <t>Total</t>
  </si>
  <si>
    <t>อื่น ๆ</t>
  </si>
  <si>
    <t>Others</t>
  </si>
  <si>
    <t>ชาย</t>
  </si>
  <si>
    <t>หญิง</t>
  </si>
  <si>
    <t>Male</t>
  </si>
  <si>
    <t>ความดันเลือดสูง และโรคหลอดเลือดในสมอง</t>
  </si>
  <si>
    <t>โรคหัวใจ</t>
  </si>
  <si>
    <t>ไตอักเสบ กลุ่มอาการของไตพิการ และไตพิการ</t>
  </si>
  <si>
    <t>โรคเกี่ยวกับตับและตับอ่อน</t>
  </si>
  <si>
    <t>วัณโรคทุกชนิด</t>
  </si>
  <si>
    <t>Malignant neoplasm, all forms</t>
  </si>
  <si>
    <t>Hypertension and cerebrovascular disease</t>
  </si>
  <si>
    <t>Disease of the heart</t>
  </si>
  <si>
    <t>Pneumonia and other disease of lung</t>
  </si>
  <si>
    <t>Nephritis, nephrotic syndrome and nephrosis</t>
  </si>
  <si>
    <t>Disease of liver and pancrease</t>
  </si>
  <si>
    <t>Tuberculosis, all forms</t>
  </si>
  <si>
    <t>Female</t>
  </si>
  <si>
    <t>รวมยอด</t>
  </si>
  <si>
    <t>Death rate per 100,000 population</t>
  </si>
  <si>
    <t>สาเหตุตาย</t>
  </si>
  <si>
    <t>โรคภูมิคุ้มกันบกพร่องเนื่องจากไวรัส</t>
  </si>
  <si>
    <t>Human immunodeficieney virus (HIV) disease</t>
  </si>
  <si>
    <t>มะเร็ง และเนื้องอกทุกชนิด</t>
  </si>
  <si>
    <t>ปอดอักเสบและโรคอื่นๆ ของปอด</t>
  </si>
  <si>
    <t>Table</t>
  </si>
  <si>
    <t>การตาย</t>
  </si>
  <si>
    <t>Deaths</t>
  </si>
  <si>
    <t>อัตราตายต่อประชากร 100,000 คน</t>
  </si>
  <si>
    <t>อุบัติเหตุ เหตุการณ์ที่ไม่สามารถระบุเจตนาและ</t>
  </si>
  <si>
    <t>ปัจจัยเสริมที่มีความสัมพันธ์กับสาเหตุการตาย</t>
  </si>
  <si>
    <t>การฆ่าตัวตาย ถูกฆ่าตาย</t>
  </si>
  <si>
    <t>Suicide, homicide</t>
  </si>
  <si>
    <t>เบาหวาน</t>
  </si>
  <si>
    <t>Diabetes mellitus</t>
  </si>
  <si>
    <t xml:space="preserve">  of martality</t>
  </si>
  <si>
    <t>Causes of Death</t>
  </si>
  <si>
    <t>การตาย จำแนกตามสาเหตุที่สำคัญ และเพศ พ.ศ. 2559 - 2560</t>
  </si>
  <si>
    <t>Deaths by Leading Causes of Death and Sex: 2016 - 2017</t>
  </si>
  <si>
    <t>2559 (2016)</t>
  </si>
  <si>
    <t>2560 (2017)</t>
  </si>
  <si>
    <t xml:space="preserve">     ที่มา:   สำนักงานสาธารณสุขจังหวัดกาญจนบุรี</t>
  </si>
  <si>
    <t xml:space="preserve"> Source:    Kanchanaburi Provincial Health Office </t>
  </si>
  <si>
    <t xml:space="preserve">Accident, event of undetermined intent, supplementary factors related to causes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</si>
</sst>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(* #,##0_);_(* \(#,##0\);_(* &quot;-&quot;??_);_(@_)"/>
    <numFmt numFmtId="188" formatCode="#,##0;[Red]#,##0"/>
    <numFmt numFmtId="193" formatCode="_(* #,##0.00_);_(* \(#,##0.00\);_(* &quot;-&quot;??_);_(@_)"/>
  </numFmts>
  <fonts count="12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8"/>
      <name val="Cordia New"/>
      <family val="2"/>
    </font>
    <font>
      <sz val="10"/>
      <color indexed="8"/>
      <name val="MS Sans Serif"/>
      <family val="2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.5"/>
      <name val="TH SarabunPSK"/>
      <family val="2"/>
    </font>
    <font>
      <sz val="14"/>
      <name val="Cordia New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0" fontId="11" fillId="0" borderId="0"/>
    <xf numFmtId="0" fontId="1" fillId="0" borderId="0"/>
  </cellStyleXfs>
  <cellXfs count="5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/>
    <xf numFmtId="0" fontId="7" fillId="0" borderId="0" xfId="0" applyFont="1" applyBorder="1" applyAlignment="1">
      <alignment horizontal="left"/>
    </xf>
    <xf numFmtId="0" fontId="7" fillId="0" borderId="6" xfId="0" applyFont="1" applyBorder="1" applyAlignment="1">
      <alignment horizontal="center" vertical="center" shrinkToFit="1"/>
    </xf>
    <xf numFmtId="0" fontId="7" fillId="0" borderId="0" xfId="0" quotePrefix="1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4" xfId="0" quotePrefix="1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2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left"/>
    </xf>
    <xf numFmtId="187" fontId="8" fillId="0" borderId="2" xfId="0" applyNumberFormat="1" applyFont="1" applyBorder="1" applyAlignment="1">
      <alignment horizontal="right"/>
    </xf>
    <xf numFmtId="187" fontId="7" fillId="0" borderId="2" xfId="1" applyNumberFormat="1" applyFont="1" applyBorder="1" applyAlignment="1">
      <alignment horizontal="right"/>
    </xf>
    <xf numFmtId="188" fontId="7" fillId="0" borderId="2" xfId="0" applyNumberFormat="1" applyFont="1" applyBorder="1" applyAlignment="1">
      <alignment horizontal="right"/>
    </xf>
    <xf numFmtId="187" fontId="7" fillId="0" borderId="0" xfId="0" applyNumberFormat="1" applyFont="1"/>
    <xf numFmtId="193" fontId="8" fillId="0" borderId="2" xfId="1" applyNumberFormat="1" applyFont="1" applyBorder="1" applyAlignment="1">
      <alignment horizontal="right"/>
    </xf>
    <xf numFmtId="193" fontId="7" fillId="0" borderId="2" xfId="1" applyNumberFormat="1" applyFont="1" applyBorder="1" applyAlignment="1">
      <alignment horizontal="right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3" xr:uid="{00000000-0005-0000-0000-000002000000}"/>
    <cellStyle name="ปกติ 3" xfId="2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23</xdr:row>
      <xdr:rowOff>0</xdr:rowOff>
    </xdr:from>
    <xdr:to>
      <xdr:col>19</xdr:col>
      <xdr:colOff>0</xdr:colOff>
      <xdr:row>23</xdr:row>
      <xdr:rowOff>0</xdr:rowOff>
    </xdr:to>
    <xdr:sp macro="" textlink="">
      <xdr:nvSpPr>
        <xdr:cNvPr id="7171" name="Text Box 3">
          <a:extLst>
            <a:ext uri="{FF2B5EF4-FFF2-40B4-BE49-F238E27FC236}">
              <a16:creationId xmlns:a16="http://schemas.microsoft.com/office/drawing/2014/main" id="{00000000-0008-0000-0400-0000031C0000}"/>
            </a:ext>
          </a:extLst>
        </xdr:cNvPr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23</xdr:row>
      <xdr:rowOff>0</xdr:rowOff>
    </xdr:from>
    <xdr:to>
      <xdr:col>19</xdr:col>
      <xdr:colOff>0</xdr:colOff>
      <xdr:row>23</xdr:row>
      <xdr:rowOff>0</xdr:rowOff>
    </xdr:to>
    <xdr:sp macro="" textlink="">
      <xdr:nvSpPr>
        <xdr:cNvPr id="7172" name="Text Box 4">
          <a:extLst>
            <a:ext uri="{FF2B5EF4-FFF2-40B4-BE49-F238E27FC236}">
              <a16:creationId xmlns:a16="http://schemas.microsoft.com/office/drawing/2014/main" id="{00000000-0008-0000-0400-0000041C0000}"/>
            </a:ext>
          </a:extLst>
        </xdr:cNvPr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23</xdr:row>
      <xdr:rowOff>0</xdr:rowOff>
    </xdr:from>
    <xdr:to>
      <xdr:col>19</xdr:col>
      <xdr:colOff>0</xdr:colOff>
      <xdr:row>23</xdr:row>
      <xdr:rowOff>0</xdr:rowOff>
    </xdr:to>
    <xdr:sp macro="" textlink="">
      <xdr:nvSpPr>
        <xdr:cNvPr id="7173" name="Text Box 5">
          <a:extLst>
            <a:ext uri="{FF2B5EF4-FFF2-40B4-BE49-F238E27FC236}">
              <a16:creationId xmlns:a16="http://schemas.microsoft.com/office/drawing/2014/main" id="{00000000-0008-0000-0400-0000051C0000}"/>
            </a:ext>
          </a:extLst>
        </xdr:cNvPr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23</xdr:row>
      <xdr:rowOff>0</xdr:rowOff>
    </xdr:from>
    <xdr:to>
      <xdr:col>19</xdr:col>
      <xdr:colOff>0</xdr:colOff>
      <xdr:row>23</xdr:row>
      <xdr:rowOff>0</xdr:rowOff>
    </xdr:to>
    <xdr:sp macro="" textlink="">
      <xdr:nvSpPr>
        <xdr:cNvPr id="7174" name="Text Box 6">
          <a:extLst>
            <a:ext uri="{FF2B5EF4-FFF2-40B4-BE49-F238E27FC236}">
              <a16:creationId xmlns:a16="http://schemas.microsoft.com/office/drawing/2014/main" id="{00000000-0008-0000-0400-0000061C0000}"/>
            </a:ext>
          </a:extLst>
        </xdr:cNvPr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47625</xdr:colOff>
      <xdr:row>0</xdr:row>
      <xdr:rowOff>47625</xdr:rowOff>
    </xdr:from>
    <xdr:to>
      <xdr:col>20</xdr:col>
      <xdr:colOff>184662</xdr:colOff>
      <xdr:row>7</xdr:row>
      <xdr:rowOff>108879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pSpPr/>
      </xdr:nvGrpSpPr>
      <xdr:grpSpPr>
        <a:xfrm>
          <a:off x="11287125" y="47625"/>
          <a:ext cx="584712" cy="1413804"/>
          <a:chOff x="9505950" y="47625"/>
          <a:chExt cx="584712" cy="1794804"/>
        </a:xfrm>
      </xdr:grpSpPr>
      <xdr:sp macro="" textlink="">
        <xdr:nvSpPr>
          <xdr:cNvPr id="11" name="Flowchart: Delay 10">
            <a:extLst>
              <a:ext uri="{FF2B5EF4-FFF2-40B4-BE49-F238E27FC236}">
                <a16:creationId xmlns:a16="http://schemas.microsoft.com/office/drawing/2014/main" id="{00000000-0008-0000-0400-00000B000000}"/>
              </a:ext>
            </a:extLst>
          </xdr:cNvPr>
          <xdr:cNvSpPr/>
        </xdr:nvSpPr>
        <xdr:spPr bwMode="auto">
          <a:xfrm rot="16200000">
            <a:off x="9467850" y="85725"/>
            <a:ext cx="409575" cy="333375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00000000-0008-0000-0400-00000E000000}"/>
              </a:ext>
            </a:extLst>
          </xdr:cNvPr>
          <xdr:cNvSpPr txBox="1"/>
        </xdr:nvSpPr>
        <xdr:spPr>
          <a:xfrm rot="5400000">
            <a:off x="9482137" y="138115"/>
            <a:ext cx="366713" cy="3190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54</a:t>
            </a:r>
            <a:endParaRPr lang="th-TH" sz="1100"/>
          </a:p>
        </xdr:txBody>
      </xdr:sp>
      <xdr:sp macro="" textlink="">
        <xdr:nvSpPr>
          <xdr:cNvPr id="9" name="Text Box 6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82150" y="504825"/>
            <a:ext cx="508512" cy="13376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S29"/>
  <sheetViews>
    <sheetView showGridLines="0" tabSelected="1" workbookViewId="0">
      <selection activeCell="R27" sqref="R27"/>
    </sheetView>
  </sheetViews>
  <sheetFormatPr defaultRowHeight="18.75" x14ac:dyDescent="0.3"/>
  <cols>
    <col min="1" max="1" width="1.7109375" style="6" customWidth="1"/>
    <col min="2" max="2" width="5.85546875" style="6" customWidth="1"/>
    <col min="3" max="3" width="4.140625" style="6" customWidth="1"/>
    <col min="4" max="4" width="19.85546875" style="6" customWidth="1"/>
    <col min="5" max="10" width="6.42578125" style="6" customWidth="1"/>
    <col min="11" max="16" width="7" style="6" customWidth="1"/>
    <col min="17" max="17" width="0.42578125" style="6" customWidth="1"/>
    <col min="18" max="18" width="56" style="6" customWidth="1"/>
    <col min="19" max="19" width="2.28515625" style="6" customWidth="1"/>
    <col min="20" max="20" width="4.42578125" style="6" customWidth="1"/>
    <col min="21" max="21" width="9" style="6" customWidth="1"/>
    <col min="22" max="16384" width="9.140625" style="6"/>
  </cols>
  <sheetData>
    <row r="1" spans="1:19" s="3" customFormat="1" x14ac:dyDescent="0.3">
      <c r="A1" s="1"/>
      <c r="B1" s="1" t="s">
        <v>0</v>
      </c>
      <c r="C1" s="2">
        <v>5.3</v>
      </c>
      <c r="D1" s="1" t="s">
        <v>40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s="5" customFormat="1" x14ac:dyDescent="0.3">
      <c r="A2" s="4"/>
      <c r="B2" s="1" t="s">
        <v>28</v>
      </c>
      <c r="C2" s="2">
        <v>5.3</v>
      </c>
      <c r="D2" s="1" t="s">
        <v>41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9" s="26" customFormat="1" ht="6" customHeight="1" x14ac:dyDescent="0.3">
      <c r="A3" s="24"/>
      <c r="B3" s="24"/>
      <c r="C3" s="25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9" s="7" customFormat="1" ht="15.75" customHeight="1" x14ac:dyDescent="0.25">
      <c r="A4" s="36" t="s">
        <v>23</v>
      </c>
      <c r="B4" s="36"/>
      <c r="C4" s="36"/>
      <c r="D4" s="37"/>
      <c r="E4" s="47" t="s">
        <v>29</v>
      </c>
      <c r="F4" s="48"/>
      <c r="G4" s="48"/>
      <c r="H4" s="48"/>
      <c r="I4" s="48"/>
      <c r="J4" s="49"/>
      <c r="K4" s="47" t="s">
        <v>31</v>
      </c>
      <c r="L4" s="48"/>
      <c r="M4" s="48"/>
      <c r="N4" s="48"/>
      <c r="O4" s="48"/>
      <c r="P4" s="49"/>
      <c r="Q4" s="40" t="s">
        <v>39</v>
      </c>
      <c r="R4" s="36"/>
    </row>
    <row r="5" spans="1:19" s="7" customFormat="1" ht="15.75" customHeight="1" x14ac:dyDescent="0.25">
      <c r="A5" s="43"/>
      <c r="B5" s="43"/>
      <c r="C5" s="43"/>
      <c r="D5" s="44"/>
      <c r="E5" s="41" t="s">
        <v>30</v>
      </c>
      <c r="F5" s="38"/>
      <c r="G5" s="38"/>
      <c r="H5" s="38"/>
      <c r="I5" s="38"/>
      <c r="J5" s="39"/>
      <c r="K5" s="41" t="s">
        <v>22</v>
      </c>
      <c r="L5" s="38"/>
      <c r="M5" s="38"/>
      <c r="N5" s="38"/>
      <c r="O5" s="38"/>
      <c r="P5" s="39"/>
      <c r="Q5" s="42"/>
      <c r="R5" s="43"/>
    </row>
    <row r="6" spans="1:19" s="7" customFormat="1" ht="15.75" customHeight="1" x14ac:dyDescent="0.25">
      <c r="A6" s="43"/>
      <c r="B6" s="43"/>
      <c r="C6" s="43"/>
      <c r="D6" s="44"/>
      <c r="E6" s="52" t="s">
        <v>42</v>
      </c>
      <c r="F6" s="53"/>
      <c r="G6" s="54"/>
      <c r="H6" s="52" t="s">
        <v>43</v>
      </c>
      <c r="I6" s="53"/>
      <c r="J6" s="54"/>
      <c r="K6" s="52" t="s">
        <v>42</v>
      </c>
      <c r="L6" s="53"/>
      <c r="M6" s="54"/>
      <c r="N6" s="52" t="s">
        <v>43</v>
      </c>
      <c r="O6" s="53"/>
      <c r="P6" s="54"/>
      <c r="Q6" s="42"/>
      <c r="R6" s="43"/>
    </row>
    <row r="7" spans="1:19" s="7" customFormat="1" ht="15.75" customHeight="1" x14ac:dyDescent="0.25">
      <c r="A7" s="43"/>
      <c r="B7" s="43"/>
      <c r="C7" s="43"/>
      <c r="D7" s="44"/>
      <c r="E7" s="10" t="s">
        <v>1</v>
      </c>
      <c r="F7" s="10" t="s">
        <v>5</v>
      </c>
      <c r="G7" s="10" t="s">
        <v>6</v>
      </c>
      <c r="H7" s="10" t="s">
        <v>1</v>
      </c>
      <c r="I7" s="10" t="s">
        <v>5</v>
      </c>
      <c r="J7" s="10" t="s">
        <v>6</v>
      </c>
      <c r="K7" s="10" t="s">
        <v>1</v>
      </c>
      <c r="L7" s="10" t="s">
        <v>5</v>
      </c>
      <c r="M7" s="10" t="s">
        <v>6</v>
      </c>
      <c r="N7" s="10" t="s">
        <v>1</v>
      </c>
      <c r="O7" s="10" t="s">
        <v>5</v>
      </c>
      <c r="P7" s="10" t="s">
        <v>6</v>
      </c>
      <c r="Q7" s="42"/>
      <c r="R7" s="43"/>
    </row>
    <row r="8" spans="1:19" s="7" customFormat="1" ht="15.75" customHeight="1" x14ac:dyDescent="0.25">
      <c r="A8" s="38"/>
      <c r="B8" s="38"/>
      <c r="C8" s="38"/>
      <c r="D8" s="39"/>
      <c r="E8" s="14" t="s">
        <v>2</v>
      </c>
      <c r="F8" s="14" t="s">
        <v>7</v>
      </c>
      <c r="G8" s="14" t="s">
        <v>20</v>
      </c>
      <c r="H8" s="14" t="s">
        <v>2</v>
      </c>
      <c r="I8" s="14" t="s">
        <v>7</v>
      </c>
      <c r="J8" s="14" t="s">
        <v>20</v>
      </c>
      <c r="K8" s="14" t="s">
        <v>2</v>
      </c>
      <c r="L8" s="14" t="s">
        <v>7</v>
      </c>
      <c r="M8" s="14" t="s">
        <v>20</v>
      </c>
      <c r="N8" s="14" t="s">
        <v>2</v>
      </c>
      <c r="O8" s="14" t="s">
        <v>7</v>
      </c>
      <c r="P8" s="14" t="s">
        <v>20</v>
      </c>
      <c r="Q8" s="41"/>
      <c r="R8" s="38"/>
    </row>
    <row r="9" spans="1:19" s="7" customFormat="1" ht="3" customHeight="1" x14ac:dyDescent="0.25">
      <c r="A9" s="8"/>
      <c r="B9" s="8"/>
      <c r="C9" s="8"/>
      <c r="D9" s="9"/>
      <c r="E9" s="22"/>
      <c r="F9" s="22"/>
      <c r="G9" s="22"/>
      <c r="H9" s="22"/>
      <c r="I9" s="22"/>
      <c r="J9" s="22"/>
      <c r="K9" s="22"/>
      <c r="L9" s="22"/>
      <c r="M9" s="22"/>
      <c r="N9" s="22"/>
      <c r="O9" s="28"/>
      <c r="P9" s="28"/>
      <c r="Q9" s="27"/>
      <c r="R9" s="8"/>
    </row>
    <row r="10" spans="1:19" s="7" customFormat="1" ht="15.75" customHeight="1" x14ac:dyDescent="0.25">
      <c r="A10" s="50" t="s">
        <v>21</v>
      </c>
      <c r="B10" s="50"/>
      <c r="C10" s="50"/>
      <c r="D10" s="51"/>
      <c r="E10" s="30">
        <f>SUM(E11:E23)</f>
        <v>5561</v>
      </c>
      <c r="F10" s="30">
        <f>SUM(F11:F23)</f>
        <v>3188</v>
      </c>
      <c r="G10" s="30">
        <f>SUM(G11:G23)</f>
        <v>2373</v>
      </c>
      <c r="H10" s="30">
        <v>5341</v>
      </c>
      <c r="I10" s="30">
        <v>5611</v>
      </c>
      <c r="J10" s="30">
        <v>2286</v>
      </c>
      <c r="K10" s="34">
        <v>696.56</v>
      </c>
      <c r="L10" s="34">
        <v>799.36</v>
      </c>
      <c r="M10" s="34">
        <v>593.95000000000005</v>
      </c>
      <c r="N10" s="34">
        <v>667.25</v>
      </c>
      <c r="O10" s="34">
        <v>764.68</v>
      </c>
      <c r="P10" s="34">
        <v>570.16</v>
      </c>
      <c r="Q10" s="23"/>
      <c r="R10" s="11" t="s">
        <v>2</v>
      </c>
      <c r="S10" s="12"/>
    </row>
    <row r="11" spans="1:19" s="7" customFormat="1" ht="15.75" customHeight="1" x14ac:dyDescent="0.25">
      <c r="A11" s="45" t="s">
        <v>26</v>
      </c>
      <c r="B11" s="45"/>
      <c r="C11" s="45"/>
      <c r="D11" s="46"/>
      <c r="E11" s="31">
        <f>SUM(F11:G11)</f>
        <v>826</v>
      </c>
      <c r="F11" s="31">
        <v>471</v>
      </c>
      <c r="G11" s="31">
        <v>355</v>
      </c>
      <c r="H11" s="31">
        <v>815</v>
      </c>
      <c r="I11" s="31">
        <v>366</v>
      </c>
      <c r="J11" s="31">
        <v>316</v>
      </c>
      <c r="K11" s="35">
        <v>103.46</v>
      </c>
      <c r="L11" s="35">
        <v>118.1</v>
      </c>
      <c r="M11" s="35">
        <v>88.85</v>
      </c>
      <c r="N11" s="35">
        <v>101.82</v>
      </c>
      <c r="O11" s="35">
        <v>124.9</v>
      </c>
      <c r="P11" s="35">
        <v>78.819999999999993</v>
      </c>
      <c r="Q11" s="23"/>
      <c r="R11" s="13" t="s">
        <v>13</v>
      </c>
      <c r="S11" s="12"/>
    </row>
    <row r="12" spans="1:19" s="7" customFormat="1" ht="15.75" customHeight="1" x14ac:dyDescent="0.25">
      <c r="A12" s="13" t="s">
        <v>32</v>
      </c>
      <c r="B12" s="13"/>
      <c r="C12" s="13"/>
      <c r="D12" s="13"/>
      <c r="E12" s="31"/>
      <c r="F12" s="31"/>
      <c r="G12" s="31"/>
      <c r="H12" s="31"/>
      <c r="I12" s="31"/>
      <c r="J12" s="31"/>
      <c r="K12" s="35"/>
      <c r="L12" s="35"/>
      <c r="M12" s="35"/>
      <c r="N12" s="35"/>
      <c r="O12" s="35"/>
      <c r="P12" s="35"/>
      <c r="Q12" s="16"/>
      <c r="R12" s="13" t="s">
        <v>46</v>
      </c>
      <c r="S12" s="12"/>
    </row>
    <row r="13" spans="1:19" s="7" customFormat="1" ht="15.75" customHeight="1" x14ac:dyDescent="0.25">
      <c r="A13" s="13"/>
      <c r="B13" s="13" t="s">
        <v>33</v>
      </c>
      <c r="C13" s="13"/>
      <c r="D13" s="13"/>
      <c r="E13" s="31">
        <f t="shared" ref="E13:E15" si="0">SUM(F13:G13)</f>
        <v>489</v>
      </c>
      <c r="F13" s="31">
        <v>373</v>
      </c>
      <c r="G13" s="31">
        <v>116</v>
      </c>
      <c r="H13" s="31">
        <v>488</v>
      </c>
      <c r="I13" s="31">
        <v>201</v>
      </c>
      <c r="J13" s="31">
        <v>122</v>
      </c>
      <c r="K13" s="35">
        <v>61.25</v>
      </c>
      <c r="L13" s="35">
        <v>93.53</v>
      </c>
      <c r="M13" s="35">
        <v>29.03</v>
      </c>
      <c r="N13" s="35">
        <v>60.97</v>
      </c>
      <c r="O13" s="35">
        <v>91.61</v>
      </c>
      <c r="P13" s="35">
        <v>30.43</v>
      </c>
      <c r="Q13" s="16"/>
      <c r="R13" s="13" t="s">
        <v>38</v>
      </c>
      <c r="S13" s="12"/>
    </row>
    <row r="14" spans="1:19" s="7" customFormat="1" ht="15.75" customHeight="1" x14ac:dyDescent="0.25">
      <c r="A14" s="13" t="s">
        <v>8</v>
      </c>
      <c r="B14" s="13"/>
      <c r="C14" s="13"/>
      <c r="D14" s="13"/>
      <c r="E14" s="31">
        <v>391</v>
      </c>
      <c r="F14" s="31">
        <v>221</v>
      </c>
      <c r="G14" s="31">
        <v>170</v>
      </c>
      <c r="H14" s="31">
        <v>381</v>
      </c>
      <c r="I14" s="31">
        <v>188</v>
      </c>
      <c r="J14" s="31">
        <v>180</v>
      </c>
      <c r="K14" s="35">
        <v>49</v>
      </c>
      <c r="L14" s="35">
        <v>55.4</v>
      </c>
      <c r="M14" s="35">
        <v>42.6</v>
      </c>
      <c r="N14" s="35">
        <v>47.6</v>
      </c>
      <c r="O14" s="35">
        <v>50.3</v>
      </c>
      <c r="P14" s="35">
        <v>44.9</v>
      </c>
      <c r="Q14" s="16"/>
      <c r="R14" s="13" t="s">
        <v>14</v>
      </c>
      <c r="S14" s="12"/>
    </row>
    <row r="15" spans="1:19" s="7" customFormat="1" ht="15.75" customHeight="1" x14ac:dyDescent="0.25">
      <c r="A15" s="13" t="s">
        <v>9</v>
      </c>
      <c r="B15" s="17"/>
      <c r="C15" s="17"/>
      <c r="D15" s="17"/>
      <c r="E15" s="31">
        <f t="shared" si="0"/>
        <v>323</v>
      </c>
      <c r="F15" s="31">
        <v>192</v>
      </c>
      <c r="G15" s="31">
        <v>131</v>
      </c>
      <c r="H15" s="31">
        <v>325</v>
      </c>
      <c r="I15" s="31">
        <v>284</v>
      </c>
      <c r="J15" s="31">
        <v>137</v>
      </c>
      <c r="K15" s="35">
        <v>40.46</v>
      </c>
      <c r="L15" s="35">
        <v>48.14</v>
      </c>
      <c r="M15" s="35">
        <v>32.79</v>
      </c>
      <c r="N15" s="35">
        <v>40.6</v>
      </c>
      <c r="O15" s="35">
        <v>47.06</v>
      </c>
      <c r="P15" s="35">
        <v>34.17</v>
      </c>
      <c r="Q15" s="16"/>
      <c r="R15" s="13" t="s">
        <v>15</v>
      </c>
      <c r="S15" s="12"/>
    </row>
    <row r="16" spans="1:19" s="7" customFormat="1" ht="15.75" customHeight="1" x14ac:dyDescent="0.25">
      <c r="A16" s="13" t="s">
        <v>27</v>
      </c>
      <c r="B16" s="17"/>
      <c r="C16" s="17"/>
      <c r="D16" s="17"/>
      <c r="E16" s="31">
        <v>592</v>
      </c>
      <c r="F16" s="31">
        <v>355</v>
      </c>
      <c r="G16" s="31">
        <v>237</v>
      </c>
      <c r="H16" s="31">
        <v>490</v>
      </c>
      <c r="I16" s="31">
        <v>86</v>
      </c>
      <c r="J16" s="31">
        <v>206</v>
      </c>
      <c r="K16" s="35">
        <v>74.2</v>
      </c>
      <c r="L16" s="35">
        <v>89</v>
      </c>
      <c r="M16" s="35">
        <v>59.3</v>
      </c>
      <c r="N16" s="35">
        <v>61.2</v>
      </c>
      <c r="O16" s="35">
        <v>71.099999999999994</v>
      </c>
      <c r="P16" s="35">
        <v>51.4</v>
      </c>
      <c r="Q16" s="16"/>
      <c r="R16" s="13" t="s">
        <v>16</v>
      </c>
      <c r="S16" s="12"/>
    </row>
    <row r="17" spans="1:19" s="7" customFormat="1" ht="15.75" customHeight="1" x14ac:dyDescent="0.25">
      <c r="A17" s="13" t="s">
        <v>10</v>
      </c>
      <c r="B17" s="13"/>
      <c r="C17" s="13"/>
      <c r="D17" s="13"/>
      <c r="E17" s="31">
        <v>208</v>
      </c>
      <c r="F17" s="31">
        <v>97</v>
      </c>
      <c r="G17" s="31">
        <v>111</v>
      </c>
      <c r="H17" s="31">
        <v>180</v>
      </c>
      <c r="I17" s="31">
        <v>92</v>
      </c>
      <c r="J17" s="31">
        <v>94</v>
      </c>
      <c r="K17" s="35">
        <v>26.1</v>
      </c>
      <c r="L17" s="35">
        <v>24.3</v>
      </c>
      <c r="M17" s="35">
        <v>27.8</v>
      </c>
      <c r="N17" s="35">
        <v>22.5</v>
      </c>
      <c r="O17" s="35">
        <v>21.5</v>
      </c>
      <c r="P17" s="35">
        <v>23.5</v>
      </c>
      <c r="Q17" s="16"/>
      <c r="R17" s="13" t="s">
        <v>17</v>
      </c>
      <c r="S17" s="12"/>
    </row>
    <row r="18" spans="1:19" s="7" customFormat="1" ht="15.75" customHeight="1" x14ac:dyDescent="0.25">
      <c r="A18" s="13" t="s">
        <v>11</v>
      </c>
      <c r="B18" s="17"/>
      <c r="C18" s="17"/>
      <c r="D18" s="17"/>
      <c r="E18" s="31">
        <v>135</v>
      </c>
      <c r="F18" s="31">
        <v>85</v>
      </c>
      <c r="G18" s="31">
        <v>50</v>
      </c>
      <c r="H18" s="31">
        <v>136</v>
      </c>
      <c r="I18" s="31">
        <v>44</v>
      </c>
      <c r="J18" s="31">
        <v>44</v>
      </c>
      <c r="K18" s="35">
        <v>16.899999999999999</v>
      </c>
      <c r="L18" s="35">
        <v>21.3</v>
      </c>
      <c r="M18" s="35">
        <v>12.5</v>
      </c>
      <c r="N18" s="35">
        <v>17</v>
      </c>
      <c r="O18" s="35">
        <v>23</v>
      </c>
      <c r="P18" s="35">
        <v>11</v>
      </c>
      <c r="Q18" s="16"/>
      <c r="R18" s="13" t="s">
        <v>18</v>
      </c>
      <c r="S18" s="12"/>
    </row>
    <row r="19" spans="1:19" s="7" customFormat="1" ht="15.75" customHeight="1" x14ac:dyDescent="0.25">
      <c r="A19" s="13" t="s">
        <v>34</v>
      </c>
      <c r="B19" s="17"/>
      <c r="C19" s="17"/>
      <c r="D19" s="17"/>
      <c r="E19" s="31">
        <v>73</v>
      </c>
      <c r="F19" s="31">
        <v>58</v>
      </c>
      <c r="G19" s="31">
        <v>15</v>
      </c>
      <c r="H19" s="31">
        <v>57</v>
      </c>
      <c r="I19" s="31">
        <v>26</v>
      </c>
      <c r="J19" s="31">
        <v>13</v>
      </c>
      <c r="K19" s="35">
        <v>9.1</v>
      </c>
      <c r="L19" s="35">
        <v>14.5</v>
      </c>
      <c r="M19" s="35">
        <v>3.8</v>
      </c>
      <c r="N19" s="35">
        <v>7.1</v>
      </c>
      <c r="O19" s="35">
        <v>11</v>
      </c>
      <c r="P19" s="35">
        <v>3.2</v>
      </c>
      <c r="Q19" s="16"/>
      <c r="R19" s="13" t="s">
        <v>35</v>
      </c>
      <c r="S19" s="12"/>
    </row>
    <row r="20" spans="1:19" s="7" customFormat="1" ht="15.75" customHeight="1" x14ac:dyDescent="0.25">
      <c r="A20" s="13" t="s">
        <v>36</v>
      </c>
      <c r="B20" s="17"/>
      <c r="C20" s="17"/>
      <c r="D20" s="17"/>
      <c r="E20" s="31">
        <v>56</v>
      </c>
      <c r="F20" s="31">
        <v>21</v>
      </c>
      <c r="G20" s="31">
        <v>35</v>
      </c>
      <c r="H20" s="31">
        <v>63</v>
      </c>
      <c r="I20" s="31">
        <v>68</v>
      </c>
      <c r="J20" s="31">
        <v>37</v>
      </c>
      <c r="K20" s="35">
        <v>7</v>
      </c>
      <c r="L20" s="35">
        <v>5.3</v>
      </c>
      <c r="M20" s="35">
        <v>8.8000000000000007</v>
      </c>
      <c r="N20" s="35">
        <v>7.9</v>
      </c>
      <c r="O20" s="35">
        <v>6.5</v>
      </c>
      <c r="P20" s="35">
        <v>9.1999999999999993</v>
      </c>
      <c r="Q20" s="16"/>
      <c r="R20" s="13" t="s">
        <v>37</v>
      </c>
      <c r="S20" s="12"/>
    </row>
    <row r="21" spans="1:19" s="7" customFormat="1" ht="15.75" customHeight="1" x14ac:dyDescent="0.25">
      <c r="A21" s="13" t="s">
        <v>12</v>
      </c>
      <c r="B21" s="17"/>
      <c r="C21" s="17"/>
      <c r="D21" s="17"/>
      <c r="E21" s="31">
        <v>73</v>
      </c>
      <c r="F21" s="31">
        <v>61</v>
      </c>
      <c r="G21" s="31">
        <v>12</v>
      </c>
      <c r="H21" s="31">
        <v>95</v>
      </c>
      <c r="I21" s="31">
        <v>25</v>
      </c>
      <c r="J21" s="31">
        <v>27</v>
      </c>
      <c r="K21" s="35">
        <v>9.1</v>
      </c>
      <c r="L21" s="35">
        <v>15.3</v>
      </c>
      <c r="M21" s="35">
        <v>3</v>
      </c>
      <c r="N21" s="35">
        <v>11.9</v>
      </c>
      <c r="O21" s="35">
        <v>17</v>
      </c>
      <c r="P21" s="35">
        <v>6.7</v>
      </c>
      <c r="Q21" s="16"/>
      <c r="R21" s="13" t="s">
        <v>19</v>
      </c>
      <c r="S21" s="12"/>
    </row>
    <row r="22" spans="1:19" s="7" customFormat="1" ht="15.75" customHeight="1" x14ac:dyDescent="0.25">
      <c r="A22" s="13" t="s">
        <v>24</v>
      </c>
      <c r="B22" s="13"/>
      <c r="C22" s="13"/>
      <c r="D22" s="13"/>
      <c r="E22" s="31">
        <v>52</v>
      </c>
      <c r="F22" s="31">
        <v>35</v>
      </c>
      <c r="G22" s="31">
        <v>17</v>
      </c>
      <c r="H22" s="31">
        <v>43</v>
      </c>
      <c r="I22" s="31">
        <v>1176</v>
      </c>
      <c r="J22" s="31">
        <v>18</v>
      </c>
      <c r="K22" s="35">
        <v>6.5</v>
      </c>
      <c r="L22" s="35">
        <v>8.8000000000000007</v>
      </c>
      <c r="M22" s="35">
        <v>4.3</v>
      </c>
      <c r="N22" s="35">
        <v>5.4</v>
      </c>
      <c r="O22" s="35">
        <v>6.3</v>
      </c>
      <c r="P22" s="35">
        <v>4.5</v>
      </c>
      <c r="Q22" s="16"/>
      <c r="R22" s="13" t="s">
        <v>25</v>
      </c>
    </row>
    <row r="23" spans="1:19" s="7" customFormat="1" ht="15.75" customHeight="1" x14ac:dyDescent="0.25">
      <c r="A23" s="13" t="s">
        <v>3</v>
      </c>
      <c r="B23" s="13"/>
      <c r="C23" s="13"/>
      <c r="D23" s="13"/>
      <c r="E23" s="31">
        <v>2343</v>
      </c>
      <c r="F23" s="31">
        <v>1219</v>
      </c>
      <c r="G23" s="32">
        <v>1124</v>
      </c>
      <c r="H23" s="31">
        <v>2268</v>
      </c>
      <c r="I23" s="31">
        <v>3055</v>
      </c>
      <c r="J23" s="31">
        <v>1092</v>
      </c>
      <c r="K23" s="35">
        <v>293.5</v>
      </c>
      <c r="L23" s="35">
        <v>305.7</v>
      </c>
      <c r="M23" s="35">
        <v>281.3</v>
      </c>
      <c r="N23" s="35">
        <v>283.3</v>
      </c>
      <c r="O23" s="35">
        <v>294.39999999999998</v>
      </c>
      <c r="P23" s="35">
        <v>272.39999999999998</v>
      </c>
      <c r="Q23" s="16"/>
      <c r="R23" s="13" t="s">
        <v>4</v>
      </c>
    </row>
    <row r="24" spans="1:19" s="7" customFormat="1" ht="3" customHeight="1" x14ac:dyDescent="0.25">
      <c r="A24" s="18"/>
      <c r="B24" s="19"/>
      <c r="C24" s="19"/>
      <c r="D24" s="20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9"/>
      <c r="R24" s="19"/>
    </row>
    <row r="25" spans="1:19" s="7" customFormat="1" ht="3" customHeight="1" x14ac:dyDescent="0.25">
      <c r="A25" s="15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</row>
    <row r="26" spans="1:19" s="7" customFormat="1" ht="15.75" x14ac:dyDescent="0.25">
      <c r="A26" s="15"/>
      <c r="B26" s="13" t="s">
        <v>44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1:19" s="7" customFormat="1" ht="15.75" x14ac:dyDescent="0.25">
      <c r="A27" s="12"/>
      <c r="B27" s="12" t="s">
        <v>45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s="7" customFormat="1" ht="23.1" customHeight="1" x14ac:dyDescent="0.25">
      <c r="A28" s="12"/>
      <c r="B28" s="12"/>
      <c r="C28" s="12"/>
      <c r="D28" s="12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12"/>
      <c r="R28" s="12"/>
      <c r="S28" s="12"/>
    </row>
    <row r="29" spans="1:19" s="7" customFormat="1" ht="18" customHeigh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</sheetData>
  <mergeCells count="12">
    <mergeCell ref="Q4:R8"/>
    <mergeCell ref="A4:D8"/>
    <mergeCell ref="A11:D11"/>
    <mergeCell ref="E5:J5"/>
    <mergeCell ref="K5:P5"/>
    <mergeCell ref="E4:J4"/>
    <mergeCell ref="K4:P4"/>
    <mergeCell ref="A10:D10"/>
    <mergeCell ref="E6:G6"/>
    <mergeCell ref="H6:J6"/>
    <mergeCell ref="K6:M6"/>
    <mergeCell ref="N6:P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T-5.3</vt:lpstr>
      <vt:lpstr>'T-5.3'!Print_Area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Administrator</cp:lastModifiedBy>
  <cp:lastPrinted>2018-06-21T06:15:33Z</cp:lastPrinted>
  <dcterms:created xsi:type="dcterms:W3CDTF">2004-08-16T17:13:42Z</dcterms:created>
  <dcterms:modified xsi:type="dcterms:W3CDTF">2020-01-22T03:21:45Z</dcterms:modified>
</cp:coreProperties>
</file>