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5.3" sheetId="1" r:id="rId1"/>
  </sheets>
  <definedNames>
    <definedName name="_xlnm.Print_Area" localSheetId="0">'T-15.3'!$A$1:$P$28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J18" i="1"/>
  <c r="J17" i="1" s="1"/>
  <c r="I18" i="1"/>
  <c r="I17" i="1"/>
  <c r="J12" i="1"/>
  <c r="I12" i="1"/>
  <c r="J8" i="1"/>
  <c r="I8" i="1"/>
  <c r="I7" i="1" s="1"/>
  <c r="J7" i="1"/>
</calcChain>
</file>

<file path=xl/sharedStrings.xml><?xml version="1.0" encoding="utf-8"?>
<sst xmlns="http://schemas.openxmlformats.org/spreadsheetml/2006/main" count="61" uniqueCount="33">
  <si>
    <t>ตาราง</t>
  </si>
  <si>
    <t>รถ และรถใหม่จดทะเบียนตามพระราชบัญญัติการขนส่งทางบก พ.ศ. 2522 จำแนกตามประเภทรถ พ.ศ. 2554 - 2559</t>
  </si>
  <si>
    <t>Table</t>
  </si>
  <si>
    <t>Vehicle and New Vehicle Registered Under Land Transport Act B.E. 1979 by Type of Vehicle: 2011 - 2016</t>
  </si>
  <si>
    <t>ประเภทรถ</t>
  </si>
  <si>
    <t>Type of vehicle</t>
  </si>
  <si>
    <t>(2011)</t>
  </si>
  <si>
    <t>(2012)</t>
  </si>
  <si>
    <t>(2013)</t>
  </si>
  <si>
    <t>(2014)</t>
  </si>
  <si>
    <t>(2015)</t>
  </si>
  <si>
    <t>(2016)</t>
  </si>
  <si>
    <r>
      <t xml:space="preserve">รถจดทะเบียน </t>
    </r>
    <r>
      <rPr>
        <sz val="13"/>
        <rFont val="TH SarabunPSK"/>
        <family val="2"/>
      </rPr>
      <t xml:space="preserve"> (vehicle registration)</t>
    </r>
  </si>
  <si>
    <t>รวมยอด</t>
  </si>
  <si>
    <t>Total</t>
  </si>
  <si>
    <t>รถโดยสาร</t>
  </si>
  <si>
    <t>-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</si>
  <si>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</si>
  <si>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</si>
  <si>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</si>
  <si>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</si>
  <si>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</si>
  <si>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</si>
  <si>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</si>
  <si>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</si>
  <si>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</si>
  <si>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</si>
  <si>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</si>
  <si>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</si>
  <si>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</si>
  <si>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r>
      <t xml:space="preserve">รถใหม่จดทะเบียน </t>
    </r>
    <r>
      <rPr>
        <sz val="13"/>
        <rFont val="TH SarabunPSK"/>
        <family val="2"/>
      </rPr>
      <t xml:space="preserve"> (new vehicle registration)</t>
    </r>
  </si>
  <si>
    <t xml:space="preserve">      ที่มา:   สำนักงานขนส่งจังหวัด นนทบุรี</t>
  </si>
  <si>
    <t xml:space="preserve">  Source:   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</si>
</sst>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87" fontId="3" fillId="0" borderId="9" xfId="1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6" fillId="0" borderId="11" xfId="1" applyNumberFormat="1" applyFont="1" applyFill="1" applyBorder="1" applyAlignment="1" applyProtection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11" xfId="1" applyNumberFormat="1" applyFont="1" applyFill="1" applyBorder="1"/>
    <xf numFmtId="0" fontId="3" fillId="0" borderId="10" xfId="0" applyFont="1" applyBorder="1" applyAlignment="1">
      <alignment horizontal="center"/>
    </xf>
    <xf numFmtId="187" fontId="4" fillId="0" borderId="9" xfId="1" applyNumberFormat="1" applyFont="1" applyBorder="1" applyAlignment="1">
      <alignment horizontal="right" vertical="center"/>
    </xf>
    <xf numFmtId="187" fontId="6" fillId="0" borderId="11" xfId="1" applyNumberFormat="1" applyFont="1" applyFill="1" applyBorder="1" applyAlignment="1" applyProtection="1">
      <alignment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Fill="1" applyBorder="1"/>
    <xf numFmtId="0" fontId="4" fillId="0" borderId="8" xfId="0" applyFont="1" applyBorder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O50"/>
  <sheetViews>
    <sheetView showGridLines="0" tabSelected="1" zoomScale="90" zoomScaleNormal="90" workbookViewId="0">
      <selection activeCell="H31" sqref="H31"/>
    </sheetView>
  </sheetViews>
  <sheetFormatPr defaultRowHeight="18.75" x14ac:dyDescent="0.3"/>
  <cols>
    <col min="1" max="1" width="1.42578125" style="5" customWidth="1"/>
    <col min="2" max="2" width="1.7109375" style="5" customWidth="1"/>
    <col min="3" max="3" width="4.140625" style="5" customWidth="1"/>
    <col min="4" max="4" width="5.28515625" style="5" customWidth="1"/>
    <col min="5" max="5" width="13.28515625" style="5" customWidth="1"/>
    <col min="6" max="11" width="14.5703125" style="5" customWidth="1"/>
    <col min="12" max="12" width="1.7109375" style="5" customWidth="1"/>
    <col min="13" max="13" width="1.7109375" style="9" customWidth="1"/>
    <col min="14" max="14" width="24.140625" style="5" customWidth="1"/>
    <col min="15" max="15" width="2.28515625" style="5" customWidth="1"/>
    <col min="16" max="16" width="4.42578125" style="9" customWidth="1"/>
    <col min="17" max="16384" width="9.140625" style="9"/>
  </cols>
  <sheetData>
    <row r="1" spans="1:15" s="1" customFormat="1" x14ac:dyDescent="0.3">
      <c r="B1" s="2" t="s">
        <v>0</v>
      </c>
      <c r="C1" s="2"/>
      <c r="D1" s="3">
        <v>15.3</v>
      </c>
      <c r="E1" s="2" t="s">
        <v>1</v>
      </c>
      <c r="G1" s="2"/>
      <c r="H1" s="2"/>
      <c r="I1" s="2"/>
      <c r="J1" s="2"/>
      <c r="K1" s="2"/>
      <c r="L1" s="4"/>
      <c r="N1" s="4"/>
      <c r="O1" s="5"/>
    </row>
    <row r="2" spans="1:15" s="6" customFormat="1" x14ac:dyDescent="0.3">
      <c r="B2" s="4" t="s">
        <v>2</v>
      </c>
      <c r="C2" s="7"/>
      <c r="D2" s="3">
        <v>15.3</v>
      </c>
      <c r="E2" s="4" t="s">
        <v>3</v>
      </c>
      <c r="G2" s="7"/>
      <c r="H2" s="7"/>
      <c r="I2" s="7"/>
      <c r="J2" s="7"/>
      <c r="K2" s="7"/>
      <c r="L2" s="7"/>
      <c r="N2" s="7"/>
      <c r="O2" s="8"/>
    </row>
    <row r="3" spans="1:15" ht="3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N3" s="9"/>
    </row>
    <row r="4" spans="1:15" s="15" customFormat="1" ht="21" customHeight="1" x14ac:dyDescent="0.3">
      <c r="A4" s="10" t="s">
        <v>4</v>
      </c>
      <c r="B4" s="10"/>
      <c r="C4" s="10"/>
      <c r="D4" s="10"/>
      <c r="E4" s="11"/>
      <c r="F4" s="12">
        <v>2554</v>
      </c>
      <c r="G4" s="12">
        <v>2555</v>
      </c>
      <c r="H4" s="12">
        <v>2556</v>
      </c>
      <c r="I4" s="13">
        <v>2557</v>
      </c>
      <c r="J4" s="13">
        <v>2558</v>
      </c>
      <c r="K4" s="12">
        <v>2559</v>
      </c>
      <c r="L4" s="14" t="s">
        <v>5</v>
      </c>
      <c r="M4" s="10"/>
      <c r="N4" s="10"/>
    </row>
    <row r="5" spans="1:15" s="15" customFormat="1" ht="21" customHeight="1" x14ac:dyDescent="0.3">
      <c r="A5" s="16"/>
      <c r="B5" s="16"/>
      <c r="C5" s="16"/>
      <c r="D5" s="16"/>
      <c r="E5" s="17"/>
      <c r="F5" s="18" t="s">
        <v>6</v>
      </c>
      <c r="G5" s="18" t="s">
        <v>7</v>
      </c>
      <c r="H5" s="18" t="s">
        <v>8</v>
      </c>
      <c r="I5" s="19" t="s">
        <v>9</v>
      </c>
      <c r="J5" s="20" t="s">
        <v>10</v>
      </c>
      <c r="K5" s="21" t="s">
        <v>11</v>
      </c>
      <c r="L5" s="22"/>
      <c r="M5" s="16"/>
      <c r="N5" s="16"/>
      <c r="O5" s="8"/>
    </row>
    <row r="6" spans="1:15" s="15" customFormat="1" ht="27" customHeight="1" x14ac:dyDescent="0.3">
      <c r="A6" s="23"/>
      <c r="B6" s="23"/>
      <c r="C6" s="23"/>
      <c r="D6" s="23"/>
      <c r="E6" s="24"/>
      <c r="F6" s="25" t="s">
        <v>12</v>
      </c>
      <c r="G6" s="26"/>
      <c r="H6" s="26"/>
      <c r="I6" s="26"/>
      <c r="J6" s="26"/>
      <c r="K6" s="27"/>
      <c r="L6" s="28"/>
      <c r="M6" s="23"/>
      <c r="N6" s="23"/>
      <c r="O6" s="8"/>
    </row>
    <row r="7" spans="1:15" s="6" customFormat="1" ht="21" customHeight="1" x14ac:dyDescent="0.3">
      <c r="A7" s="29" t="s">
        <v>13</v>
      </c>
      <c r="B7" s="29"/>
      <c r="C7" s="29"/>
      <c r="D7" s="29"/>
      <c r="E7" s="30"/>
      <c r="F7" s="31">
        <v>13827</v>
      </c>
      <c r="G7" s="31">
        <v>14315</v>
      </c>
      <c r="H7" s="31">
        <v>15428</v>
      </c>
      <c r="I7" s="31">
        <f>+I8+I12</f>
        <v>16391</v>
      </c>
      <c r="J7" s="31">
        <f>+J8+J12+J15</f>
        <v>17282</v>
      </c>
      <c r="K7" s="31">
        <v>18006</v>
      </c>
      <c r="L7" s="32" t="s">
        <v>14</v>
      </c>
      <c r="M7" s="33"/>
      <c r="N7" s="34"/>
      <c r="O7" s="7"/>
    </row>
    <row r="8" spans="1:15" s="35" customFormat="1" ht="19.5" customHeight="1" x14ac:dyDescent="0.5">
      <c r="A8" s="35" t="s">
        <v>15</v>
      </c>
      <c r="E8" s="36"/>
      <c r="F8" s="37">
        <v>1768</v>
      </c>
      <c r="G8" s="37">
        <v>1760</v>
      </c>
      <c r="H8" s="37">
        <v>1798</v>
      </c>
      <c r="I8" s="37">
        <f>SUM(I9:I11)</f>
        <v>1809</v>
      </c>
      <c r="J8" s="37">
        <f>SUM(J9:J11)</f>
        <v>1955</v>
      </c>
      <c r="K8" s="38" t="s">
        <v>16</v>
      </c>
      <c r="L8" s="39" t="s">
        <v>17</v>
      </c>
      <c r="N8" s="40"/>
      <c r="O8" s="40"/>
    </row>
    <row r="9" spans="1:15" s="35" customFormat="1" ht="19.5" customHeight="1" x14ac:dyDescent="0.3">
      <c r="B9" s="35" t="s">
        <v>18</v>
      </c>
      <c r="E9" s="36"/>
      <c r="F9" s="41">
        <v>854</v>
      </c>
      <c r="G9" s="41">
        <v>889</v>
      </c>
      <c r="H9" s="41">
        <v>905</v>
      </c>
      <c r="I9" s="41">
        <v>906</v>
      </c>
      <c r="J9" s="41">
        <v>864</v>
      </c>
      <c r="K9" s="41">
        <v>910</v>
      </c>
      <c r="L9" s="39"/>
      <c r="M9" s="35" t="s">
        <v>19</v>
      </c>
      <c r="N9" s="40"/>
      <c r="O9" s="40"/>
    </row>
    <row r="10" spans="1:15" s="35" customFormat="1" ht="19.5" customHeight="1" x14ac:dyDescent="0.3">
      <c r="B10" s="35" t="s">
        <v>20</v>
      </c>
      <c r="E10" s="36"/>
      <c r="F10" s="41">
        <v>640</v>
      </c>
      <c r="G10" s="41">
        <v>611</v>
      </c>
      <c r="H10" s="41">
        <v>608</v>
      </c>
      <c r="I10" s="41">
        <v>624</v>
      </c>
      <c r="J10" s="41">
        <v>803</v>
      </c>
      <c r="K10" s="41">
        <v>873</v>
      </c>
      <c r="L10" s="39"/>
      <c r="M10" s="35" t="s">
        <v>21</v>
      </c>
      <c r="N10" s="40"/>
      <c r="O10" s="40"/>
    </row>
    <row r="11" spans="1:15" s="35" customFormat="1" ht="19.5" customHeight="1" x14ac:dyDescent="0.3">
      <c r="B11" s="35" t="s">
        <v>22</v>
      </c>
      <c r="E11" s="36"/>
      <c r="F11" s="41">
        <v>274</v>
      </c>
      <c r="G11" s="41">
        <v>260</v>
      </c>
      <c r="H11" s="41">
        <v>285</v>
      </c>
      <c r="I11" s="41">
        <v>279</v>
      </c>
      <c r="J11" s="41">
        <v>288</v>
      </c>
      <c r="K11" s="41">
        <v>308</v>
      </c>
      <c r="L11" s="39"/>
      <c r="M11" s="35" t="s">
        <v>23</v>
      </c>
      <c r="N11" s="40"/>
      <c r="O11" s="40"/>
    </row>
    <row r="12" spans="1:15" s="35" customFormat="1" ht="19.5" customHeight="1" x14ac:dyDescent="0.5">
      <c r="A12" s="35" t="s">
        <v>24</v>
      </c>
      <c r="E12" s="36"/>
      <c r="F12" s="37">
        <v>12013</v>
      </c>
      <c r="G12" s="37">
        <v>12530</v>
      </c>
      <c r="H12" s="37">
        <v>13610</v>
      </c>
      <c r="I12" s="37">
        <f>SUM(I13:I15)</f>
        <v>14582</v>
      </c>
      <c r="J12" s="37">
        <f>SUM(J13:J14)</f>
        <v>15313</v>
      </c>
      <c r="K12" s="38" t="s">
        <v>16</v>
      </c>
      <c r="L12" s="39" t="s">
        <v>25</v>
      </c>
      <c r="N12" s="40"/>
      <c r="O12" s="40"/>
    </row>
    <row r="13" spans="1:15" s="35" customFormat="1" ht="19.5" customHeight="1" x14ac:dyDescent="0.3">
      <c r="B13" s="35" t="s">
        <v>20</v>
      </c>
      <c r="E13" s="36"/>
      <c r="F13" s="41">
        <v>2816</v>
      </c>
      <c r="G13" s="41">
        <v>3230</v>
      </c>
      <c r="H13" s="41">
        <v>3969</v>
      </c>
      <c r="I13" s="41">
        <v>4501</v>
      </c>
      <c r="J13" s="41">
        <v>4993</v>
      </c>
      <c r="K13" s="41">
        <v>5381</v>
      </c>
      <c r="L13" s="39"/>
      <c r="M13" s="35" t="s">
        <v>26</v>
      </c>
      <c r="N13" s="40"/>
      <c r="O13" s="40"/>
    </row>
    <row r="14" spans="1:15" s="35" customFormat="1" ht="19.5" customHeight="1" x14ac:dyDescent="0.3">
      <c r="B14" s="35" t="s">
        <v>22</v>
      </c>
      <c r="F14" s="41">
        <v>9197</v>
      </c>
      <c r="G14" s="41">
        <v>9300</v>
      </c>
      <c r="H14" s="41">
        <v>9641</v>
      </c>
      <c r="I14" s="41">
        <v>10066</v>
      </c>
      <c r="J14" s="41">
        <v>10320</v>
      </c>
      <c r="K14" s="41">
        <v>10526</v>
      </c>
      <c r="L14" s="39"/>
      <c r="M14" s="35" t="s">
        <v>27</v>
      </c>
      <c r="O14" s="40"/>
    </row>
    <row r="15" spans="1:15" s="35" customFormat="1" ht="19.5" customHeight="1" x14ac:dyDescent="0.3">
      <c r="A15" s="35" t="s">
        <v>28</v>
      </c>
      <c r="E15" s="36"/>
      <c r="F15" s="41">
        <v>46</v>
      </c>
      <c r="G15" s="41">
        <v>25</v>
      </c>
      <c r="H15" s="41">
        <v>20</v>
      </c>
      <c r="I15" s="41">
        <v>15</v>
      </c>
      <c r="J15" s="41">
        <v>14</v>
      </c>
      <c r="K15" s="41">
        <v>8</v>
      </c>
      <c r="L15" s="39" t="s">
        <v>29</v>
      </c>
      <c r="M15" s="40"/>
      <c r="O15" s="40"/>
    </row>
    <row r="16" spans="1:15" s="15" customFormat="1" ht="25.5" customHeight="1" x14ac:dyDescent="0.3">
      <c r="A16" s="23"/>
      <c r="B16" s="23"/>
      <c r="C16" s="23"/>
      <c r="D16" s="23"/>
      <c r="E16" s="24"/>
      <c r="F16" s="42" t="s">
        <v>30</v>
      </c>
      <c r="G16" s="29"/>
      <c r="H16" s="29"/>
      <c r="I16" s="29"/>
      <c r="J16" s="29"/>
      <c r="K16" s="30"/>
      <c r="L16" s="28"/>
      <c r="M16" s="23"/>
      <c r="N16" s="23"/>
      <c r="O16" s="8"/>
    </row>
    <row r="17" spans="1:15" s="6" customFormat="1" ht="21" customHeight="1" x14ac:dyDescent="0.3">
      <c r="A17" s="29" t="s">
        <v>13</v>
      </c>
      <c r="B17" s="29"/>
      <c r="C17" s="29"/>
      <c r="D17" s="29"/>
      <c r="E17" s="30"/>
      <c r="F17" s="31">
        <v>1756</v>
      </c>
      <c r="G17" s="31">
        <v>1621</v>
      </c>
      <c r="H17" s="31">
        <v>2131</v>
      </c>
      <c r="I17" s="31">
        <f>+I18+I22</f>
        <v>2171</v>
      </c>
      <c r="J17" s="31">
        <f>+J18+J22</f>
        <v>1658</v>
      </c>
      <c r="K17" s="31">
        <v>1450</v>
      </c>
      <c r="L17" s="32" t="s">
        <v>14</v>
      </c>
      <c r="M17" s="33"/>
      <c r="N17" s="34"/>
      <c r="O17" s="7"/>
    </row>
    <row r="18" spans="1:15" s="35" customFormat="1" ht="19.5" customHeight="1" x14ac:dyDescent="0.5">
      <c r="A18" s="35" t="s">
        <v>15</v>
      </c>
      <c r="E18" s="36"/>
      <c r="F18" s="37">
        <v>140</v>
      </c>
      <c r="G18" s="37">
        <v>131</v>
      </c>
      <c r="H18" s="37">
        <v>173</v>
      </c>
      <c r="I18" s="37">
        <f>SUM(I19:I21)</f>
        <v>1068</v>
      </c>
      <c r="J18" s="37">
        <f>SUM(J19:J21)</f>
        <v>848</v>
      </c>
      <c r="K18" s="43" t="s">
        <v>16</v>
      </c>
      <c r="L18" s="39" t="s">
        <v>17</v>
      </c>
      <c r="N18" s="40"/>
      <c r="O18" s="40"/>
    </row>
    <row r="19" spans="1:15" s="35" customFormat="1" ht="19.5" customHeight="1" x14ac:dyDescent="0.5">
      <c r="B19" s="35" t="s">
        <v>18</v>
      </c>
      <c r="E19" s="36"/>
      <c r="F19" s="44">
        <v>55</v>
      </c>
      <c r="G19" s="44">
        <v>55</v>
      </c>
      <c r="H19" s="44">
        <v>66</v>
      </c>
      <c r="I19" s="44">
        <v>40</v>
      </c>
      <c r="J19" s="44">
        <v>20</v>
      </c>
      <c r="K19" s="44">
        <v>115</v>
      </c>
      <c r="L19" s="39"/>
      <c r="M19" s="35" t="s">
        <v>19</v>
      </c>
      <c r="N19" s="40"/>
      <c r="O19" s="40"/>
    </row>
    <row r="20" spans="1:15" s="35" customFormat="1" ht="19.5" customHeight="1" x14ac:dyDescent="0.5">
      <c r="B20" s="35" t="s">
        <v>20</v>
      </c>
      <c r="E20" s="36"/>
      <c r="F20" s="44">
        <v>60</v>
      </c>
      <c r="G20" s="44">
        <v>59</v>
      </c>
      <c r="H20" s="44">
        <v>61</v>
      </c>
      <c r="I20" s="44">
        <v>70</v>
      </c>
      <c r="J20" s="44">
        <v>223</v>
      </c>
      <c r="K20" s="44">
        <v>75</v>
      </c>
      <c r="L20" s="39"/>
      <c r="M20" s="35" t="s">
        <v>21</v>
      </c>
      <c r="N20" s="40"/>
      <c r="O20" s="40"/>
    </row>
    <row r="21" spans="1:15" s="35" customFormat="1" ht="19.5" customHeight="1" x14ac:dyDescent="0.5">
      <c r="B21" s="35" t="s">
        <v>22</v>
      </c>
      <c r="E21" s="36"/>
      <c r="F21" s="44">
        <v>25</v>
      </c>
      <c r="G21" s="44">
        <v>17</v>
      </c>
      <c r="H21" s="44">
        <v>46</v>
      </c>
      <c r="I21" s="44">
        <v>958</v>
      </c>
      <c r="J21" s="44">
        <v>605</v>
      </c>
      <c r="K21" s="44">
        <v>38</v>
      </c>
      <c r="L21" s="39"/>
      <c r="M21" s="35" t="s">
        <v>23</v>
      </c>
      <c r="N21" s="40"/>
      <c r="O21" s="40"/>
    </row>
    <row r="22" spans="1:15" s="35" customFormat="1" ht="19.5" customHeight="1" x14ac:dyDescent="0.5">
      <c r="A22" s="35" t="s">
        <v>24</v>
      </c>
      <c r="E22" s="36"/>
      <c r="F22" s="37">
        <v>1615</v>
      </c>
      <c r="G22" s="37">
        <v>1490</v>
      </c>
      <c r="H22" s="37">
        <v>1958</v>
      </c>
      <c r="I22" s="37">
        <f>SUM(I23:I24)</f>
        <v>1103</v>
      </c>
      <c r="J22" s="37">
        <f>SUM(J23:J25)</f>
        <v>810</v>
      </c>
      <c r="K22" s="38" t="s">
        <v>16</v>
      </c>
      <c r="L22" s="39" t="s">
        <v>25</v>
      </c>
      <c r="N22" s="40"/>
      <c r="O22" s="40"/>
    </row>
    <row r="23" spans="1:15" s="35" customFormat="1" ht="19.5" customHeight="1" x14ac:dyDescent="0.5">
      <c r="B23" s="35" t="s">
        <v>20</v>
      </c>
      <c r="E23" s="36"/>
      <c r="F23" s="44">
        <v>298</v>
      </c>
      <c r="G23" s="44">
        <v>548</v>
      </c>
      <c r="H23" s="44">
        <v>952</v>
      </c>
      <c r="I23" s="44">
        <v>34</v>
      </c>
      <c r="J23" s="44">
        <v>17</v>
      </c>
      <c r="K23" s="44">
        <v>571</v>
      </c>
      <c r="L23" s="39"/>
      <c r="M23" s="35" t="s">
        <v>26</v>
      </c>
      <c r="N23" s="40"/>
      <c r="O23" s="40"/>
    </row>
    <row r="24" spans="1:15" s="35" customFormat="1" ht="19.5" customHeight="1" x14ac:dyDescent="0.5">
      <c r="B24" s="35" t="s">
        <v>22</v>
      </c>
      <c r="F24" s="44">
        <v>1317</v>
      </c>
      <c r="G24" s="44">
        <v>942</v>
      </c>
      <c r="H24" s="44">
        <v>1006</v>
      </c>
      <c r="I24" s="44">
        <v>1069</v>
      </c>
      <c r="J24" s="44">
        <v>793</v>
      </c>
      <c r="K24" s="44">
        <v>651</v>
      </c>
      <c r="L24" s="39"/>
      <c r="M24" s="35" t="s">
        <v>27</v>
      </c>
      <c r="O24" s="40"/>
    </row>
    <row r="25" spans="1:15" s="35" customFormat="1" ht="19.5" customHeight="1" x14ac:dyDescent="0.5">
      <c r="A25" s="35" t="s">
        <v>28</v>
      </c>
      <c r="E25" s="36"/>
      <c r="F25" s="44">
        <v>1</v>
      </c>
      <c r="G25" s="38" t="s">
        <v>16</v>
      </c>
      <c r="H25" s="38" t="s">
        <v>16</v>
      </c>
      <c r="I25" s="38" t="s">
        <v>16</v>
      </c>
      <c r="J25" s="38" t="s">
        <v>16</v>
      </c>
      <c r="K25" s="38" t="s">
        <v>16</v>
      </c>
      <c r="L25" s="39" t="s">
        <v>29</v>
      </c>
      <c r="M25" s="40"/>
      <c r="O25" s="40"/>
    </row>
    <row r="26" spans="1:15" s="15" customFormat="1" ht="3.75" customHeight="1" x14ac:dyDescent="0.3">
      <c r="A26" s="45"/>
      <c r="B26" s="45"/>
      <c r="C26" s="45"/>
      <c r="D26" s="45"/>
      <c r="E26" s="46"/>
      <c r="F26" s="46"/>
      <c r="G26" s="46"/>
      <c r="H26" s="47"/>
      <c r="I26" s="47"/>
      <c r="J26" s="47"/>
      <c r="K26" s="45"/>
      <c r="L26" s="48"/>
      <c r="M26" s="45"/>
      <c r="N26" s="45"/>
      <c r="O26" s="8"/>
    </row>
    <row r="27" spans="1:15" s="15" customFormat="1" ht="3.75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O27" s="8"/>
    </row>
    <row r="28" spans="1:15" s="15" customFormat="1" ht="17.25" x14ac:dyDescent="0.3">
      <c r="A28" s="8"/>
      <c r="B28" s="8" t="s">
        <v>31</v>
      </c>
      <c r="C28" s="8"/>
      <c r="D28" s="8"/>
      <c r="E28" s="8"/>
      <c r="F28" s="8"/>
      <c r="I28" s="8" t="s">
        <v>32</v>
      </c>
      <c r="J28" s="8"/>
      <c r="K28" s="8"/>
      <c r="L28" s="8"/>
      <c r="O28" s="8"/>
    </row>
    <row r="29" spans="1:15" s="15" customFormat="1" ht="16.5" customHeight="1" x14ac:dyDescent="0.3">
      <c r="A29" s="8"/>
      <c r="C29" s="8"/>
      <c r="D29" s="8"/>
      <c r="E29" s="8"/>
      <c r="F29" s="8"/>
      <c r="G29" s="8"/>
      <c r="H29" s="8"/>
      <c r="I29" s="8"/>
      <c r="J29" s="8"/>
      <c r="K29" s="8"/>
      <c r="L29" s="8"/>
      <c r="N29" s="8"/>
      <c r="O29" s="8"/>
    </row>
    <row r="30" spans="1:15" s="15" customFormat="1" ht="17.25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N30" s="8"/>
      <c r="O30" s="8"/>
    </row>
    <row r="31" spans="1:15" s="15" customFormat="1" ht="17.25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N31" s="8"/>
      <c r="O31" s="8"/>
    </row>
    <row r="32" spans="1:15" s="15" customFormat="1" ht="17.25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N32" s="8"/>
      <c r="O32" s="8"/>
    </row>
    <row r="33" spans="1:15" s="15" customFormat="1" ht="17.25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N33" s="8"/>
      <c r="O33" s="8"/>
    </row>
    <row r="34" spans="1:15" s="15" customFormat="1" ht="17.25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N34" s="8"/>
      <c r="O34" s="8"/>
    </row>
    <row r="35" spans="1:15" s="15" customFormat="1" ht="17.25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N35" s="8"/>
      <c r="O35" s="8"/>
    </row>
    <row r="36" spans="1:15" s="15" customFormat="1" ht="17.25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N36" s="8"/>
      <c r="O36" s="8"/>
    </row>
    <row r="37" spans="1:15" s="15" customFormat="1" ht="17.25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N37" s="8"/>
      <c r="O37" s="8"/>
    </row>
    <row r="38" spans="1:15" s="15" customFormat="1" ht="17.25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N38" s="8"/>
      <c r="O38" s="8"/>
    </row>
    <row r="39" spans="1:15" s="15" customFormat="1" ht="17.25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N39" s="8"/>
      <c r="O39" s="8"/>
    </row>
    <row r="40" spans="1:15" s="15" customFormat="1" ht="17.25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N40" s="8"/>
      <c r="O40" s="8"/>
    </row>
    <row r="41" spans="1:15" s="15" customFormat="1" ht="17.25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N41" s="8"/>
      <c r="O41" s="8"/>
    </row>
    <row r="42" spans="1:15" s="15" customFormat="1" ht="17.25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N42" s="8"/>
      <c r="O42" s="8"/>
    </row>
    <row r="43" spans="1:15" s="15" customFormat="1" ht="17.25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N43" s="8"/>
      <c r="O43" s="8"/>
    </row>
    <row r="44" spans="1:15" s="15" customFormat="1" ht="17.25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N44" s="8"/>
      <c r="O44" s="8"/>
    </row>
    <row r="45" spans="1:15" s="15" customFormat="1" ht="17.25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N45" s="8"/>
      <c r="O45" s="8"/>
    </row>
    <row r="46" spans="1:15" s="15" customFormat="1" ht="17.25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N46" s="8"/>
      <c r="O46" s="8"/>
    </row>
    <row r="47" spans="1:15" s="15" customFormat="1" ht="17.25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N47" s="8"/>
      <c r="O47" s="8"/>
    </row>
    <row r="48" spans="1:15" s="15" customFormat="1" ht="17.25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N48" s="8"/>
      <c r="O48" s="8"/>
    </row>
    <row r="49" spans="1:15" s="15" customFormat="1" ht="17.25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N49" s="8"/>
      <c r="O49" s="8"/>
    </row>
    <row r="50" spans="1:15" s="15" customFormat="1" ht="17.25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N50" s="8"/>
      <c r="O50" s="8"/>
    </row>
  </sheetData>
  <mergeCells count="8">
    <mergeCell ref="A17:E17"/>
    <mergeCell ref="L17:N17"/>
    <mergeCell ref="A4:E5"/>
    <mergeCell ref="L4:N5"/>
    <mergeCell ref="F6:K6"/>
    <mergeCell ref="A7:E7"/>
    <mergeCell ref="L7:N7"/>
    <mergeCell ref="F16:K1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2019-07-04T08:40:20Z</dcterms:created>
  <dcterms:modified xsi:type="dcterms:W3CDTF">2019-07-04T08:40:20Z</dcterms:modified>
</cp:coreProperties>
</file>