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5.3" sheetId="1" r:id="rId1"/>
  </sheets>
  <definedNames>
    <definedName name="_xlnm.Print_Area" localSheetId="0">'T-5.3'!$A$1:$T$28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1" i="1"/>
  <c r="J10" i="1"/>
  <c r="I10" i="1"/>
  <c r="H10" i="1" s="1"/>
</calcChain>
</file>

<file path=xl/sharedStrings.xml><?xml version="1.0" encoding="utf-8"?>
<sst xmlns="http://schemas.openxmlformats.org/spreadsheetml/2006/main" count="83" uniqueCount="48">
  <si>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</si>
  <si>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</si>
  <si>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</si>
  <si>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</si>
  <si>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</si>
  <si>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</si>
  <si>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</si>
  <si>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</si>
  <si>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</si>
  <si>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</si>
  <si>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</si>
  <si>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</si>
  <si>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</si>
  <si>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</si>
  <si>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</si>
  <si>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</si>
  <si>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</si>
  <si>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</si>
  <si>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</si>
  <si>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</si>
  <si>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</si>
  <si>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</si>
  <si>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</si>
  <si>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</si>
  <si>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</si>
  <si>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</si>
  <si>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</si>
  <si>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</si>
  <si>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</si>
  <si>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</si>
  <si>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</si>
  <si>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</si>
  <si>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</si>
  <si>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</si>
  <si>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</si>
  <si>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</si>
  <si>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</si>
  <si>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</si>
  <si>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</si>
  <si>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</si>
  <si>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</si>
  <si>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</si>
  <si>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</si>
  <si>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</si>
  <si>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</si>
  <si>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</si>
  <si>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  สำนักงานสาธารณสุขจังหวัดนนทบุรี</t>
  </si>
  <si>
    <t xml:space="preserve"> Source:    Nonthaburi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</si>
</sst>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1" applyNumberFormat="1" applyFont="1" applyBorder="1" applyAlignment="1">
      <alignment horizontal="left"/>
    </xf>
    <xf numFmtId="188" fontId="5" fillId="0" borderId="8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1" applyNumberFormat="1" applyFont="1" applyBorder="1" applyAlignment="1">
      <alignment horizontal="left"/>
    </xf>
    <xf numFmtId="188" fontId="4" fillId="0" borderId="8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6019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6019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05975" y="6019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5975" y="6019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S35"/>
  <sheetViews>
    <sheetView showGridLines="0" tabSelected="1" zoomScale="90" zoomScaleNormal="90" workbookViewId="0">
      <selection activeCell="S19" sqref="S19"/>
    </sheetView>
  </sheetViews>
  <sheetFormatPr defaultRowHeight="18.75" x14ac:dyDescent="0.3"/>
  <cols>
    <col min="1" max="1" width="1.7109375" style="52" customWidth="1"/>
    <col min="2" max="2" width="5.85546875" style="52" customWidth="1"/>
    <col min="3" max="3" width="4.140625" style="52" customWidth="1"/>
    <col min="4" max="4" width="19.85546875" style="52" customWidth="1"/>
    <col min="5" max="12" width="6.42578125" style="52" customWidth="1"/>
    <col min="13" max="13" width="7.140625" style="52" customWidth="1"/>
    <col min="14" max="16" width="6.42578125" style="52" customWidth="1"/>
    <col min="17" max="17" width="0.42578125" style="52" customWidth="1"/>
    <col min="18" max="18" width="33.42578125" style="52" customWidth="1"/>
    <col min="19" max="19" width="2.28515625" style="52" customWidth="1"/>
    <col min="20" max="20" width="3.140625" style="52" customWidth="1"/>
    <col min="21" max="21" width="9" style="52" customWidth="1"/>
    <col min="22" max="16384" width="9.140625" style="52"/>
  </cols>
  <sheetData>
    <row r="1" spans="1:19" s="3" customFormat="1" x14ac:dyDescent="0.3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3" customFormat="1" x14ac:dyDescent="0.3">
      <c r="A2" s="1"/>
      <c r="B2" s="1" t="s">
        <v>2</v>
      </c>
      <c r="C2" s="2">
        <v>5.3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s="6" customFormat="1" ht="6" customHeight="1" x14ac:dyDescent="0.3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s="13" customFormat="1" ht="23.25" customHeight="1" x14ac:dyDescent="0.2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 t="s">
        <v>7</v>
      </c>
      <c r="R4" s="7"/>
    </row>
    <row r="5" spans="1:19" s="13" customFormat="1" ht="23.25" customHeight="1" x14ac:dyDescent="0.25">
      <c r="A5" s="14"/>
      <c r="B5" s="14"/>
      <c r="C5" s="14"/>
      <c r="D5" s="15"/>
      <c r="E5" s="16" t="s">
        <v>8</v>
      </c>
      <c r="F5" s="17"/>
      <c r="G5" s="17"/>
      <c r="H5" s="17"/>
      <c r="I5" s="17"/>
      <c r="J5" s="18"/>
      <c r="K5" s="16" t="s">
        <v>9</v>
      </c>
      <c r="L5" s="17"/>
      <c r="M5" s="17"/>
      <c r="N5" s="17"/>
      <c r="O5" s="17"/>
      <c r="P5" s="18"/>
      <c r="Q5" s="19"/>
      <c r="R5" s="14"/>
    </row>
    <row r="6" spans="1:19" s="13" customFormat="1" ht="23.25" customHeight="1" x14ac:dyDescent="0.25">
      <c r="A6" s="14"/>
      <c r="B6" s="14"/>
      <c r="C6" s="14"/>
      <c r="D6" s="15"/>
      <c r="E6" s="20" t="s">
        <v>10</v>
      </c>
      <c r="F6" s="21"/>
      <c r="G6" s="22"/>
      <c r="H6" s="20" t="s">
        <v>11</v>
      </c>
      <c r="I6" s="21"/>
      <c r="J6" s="22"/>
      <c r="K6" s="20" t="s">
        <v>10</v>
      </c>
      <c r="L6" s="21"/>
      <c r="M6" s="22"/>
      <c r="N6" s="20" t="s">
        <v>11</v>
      </c>
      <c r="O6" s="21"/>
      <c r="P6" s="22"/>
      <c r="Q6" s="19"/>
      <c r="R6" s="14"/>
    </row>
    <row r="7" spans="1:19" s="13" customFormat="1" ht="23.25" customHeight="1" x14ac:dyDescent="0.25">
      <c r="A7" s="14"/>
      <c r="B7" s="14"/>
      <c r="C7" s="14"/>
      <c r="D7" s="15"/>
      <c r="E7" s="23" t="s">
        <v>12</v>
      </c>
      <c r="F7" s="23" t="s">
        <v>13</v>
      </c>
      <c r="G7" s="23" t="s">
        <v>14</v>
      </c>
      <c r="H7" s="23" t="s">
        <v>12</v>
      </c>
      <c r="I7" s="23" t="s">
        <v>13</v>
      </c>
      <c r="J7" s="23" t="s">
        <v>14</v>
      </c>
      <c r="K7" s="23" t="s">
        <v>12</v>
      </c>
      <c r="L7" s="23" t="s">
        <v>13</v>
      </c>
      <c r="M7" s="23" t="s">
        <v>14</v>
      </c>
      <c r="N7" s="23" t="s">
        <v>12</v>
      </c>
      <c r="O7" s="23" t="s">
        <v>13</v>
      </c>
      <c r="P7" s="23" t="s">
        <v>14</v>
      </c>
      <c r="Q7" s="19"/>
      <c r="R7" s="14"/>
    </row>
    <row r="8" spans="1:19" s="13" customFormat="1" ht="23.25" customHeight="1" x14ac:dyDescent="0.25">
      <c r="A8" s="17"/>
      <c r="B8" s="17"/>
      <c r="C8" s="17"/>
      <c r="D8" s="18"/>
      <c r="E8" s="24" t="s">
        <v>15</v>
      </c>
      <c r="F8" s="24" t="s">
        <v>16</v>
      </c>
      <c r="G8" s="24" t="s">
        <v>17</v>
      </c>
      <c r="H8" s="24" t="s">
        <v>15</v>
      </c>
      <c r="I8" s="24" t="s">
        <v>16</v>
      </c>
      <c r="J8" s="24" t="s">
        <v>17</v>
      </c>
      <c r="K8" s="24" t="s">
        <v>15</v>
      </c>
      <c r="L8" s="24" t="s">
        <v>16</v>
      </c>
      <c r="M8" s="24" t="s">
        <v>17</v>
      </c>
      <c r="N8" s="24" t="s">
        <v>15</v>
      </c>
      <c r="O8" s="24" t="s">
        <v>16</v>
      </c>
      <c r="P8" s="24" t="s">
        <v>17</v>
      </c>
      <c r="Q8" s="16"/>
      <c r="R8" s="17"/>
    </row>
    <row r="9" spans="1:19" s="13" customFormat="1" ht="3" customHeight="1" x14ac:dyDescent="0.25">
      <c r="A9" s="25"/>
      <c r="B9" s="25"/>
      <c r="C9" s="25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8"/>
      <c r="Q9" s="29"/>
      <c r="R9" s="25"/>
    </row>
    <row r="10" spans="1:19" s="37" customFormat="1" ht="20.25" customHeight="1" x14ac:dyDescent="0.25">
      <c r="A10" s="30" t="s">
        <v>18</v>
      </c>
      <c r="B10" s="30"/>
      <c r="C10" s="30"/>
      <c r="D10" s="31"/>
      <c r="E10" s="32">
        <v>3583</v>
      </c>
      <c r="F10" s="32">
        <v>2917</v>
      </c>
      <c r="G10" s="32">
        <v>6500</v>
      </c>
      <c r="H10" s="32">
        <f t="shared" ref="H10:H23" si="0">+I10+J10</f>
        <v>6904</v>
      </c>
      <c r="I10" s="32">
        <f>SUM(I11:I24)</f>
        <v>3720</v>
      </c>
      <c r="J10" s="32">
        <f>SUM(J11:J24)</f>
        <v>3184</v>
      </c>
      <c r="K10" s="33">
        <v>300.15640301547023</v>
      </c>
      <c r="L10" s="33">
        <v>521.71362446992498</v>
      </c>
      <c r="M10" s="33">
        <v>1024.2801674146538</v>
      </c>
      <c r="N10" s="33">
        <v>569.67268574597085</v>
      </c>
      <c r="O10" s="33">
        <v>656.34163640790575</v>
      </c>
      <c r="P10" s="33">
        <v>493.53169670121184</v>
      </c>
      <c r="Q10" s="34"/>
      <c r="R10" s="35" t="s">
        <v>15</v>
      </c>
      <c r="S10" s="36"/>
    </row>
    <row r="11" spans="1:19" s="13" customFormat="1" ht="21" customHeight="1" x14ac:dyDescent="0.25">
      <c r="A11" s="38" t="s">
        <v>19</v>
      </c>
      <c r="B11" s="38"/>
      <c r="C11" s="38"/>
      <c r="D11" s="39"/>
      <c r="E11" s="40">
        <v>725</v>
      </c>
      <c r="F11" s="40">
        <v>569</v>
      </c>
      <c r="G11" s="40">
        <v>1294</v>
      </c>
      <c r="H11" s="40">
        <f t="shared" si="0"/>
        <v>1272</v>
      </c>
      <c r="I11" s="40">
        <v>672</v>
      </c>
      <c r="J11" s="40">
        <v>600</v>
      </c>
      <c r="K11" s="41">
        <v>60.734968514154602</v>
      </c>
      <c r="L11" s="41">
        <v>101.76724454007108</v>
      </c>
      <c r="M11" s="41">
        <v>203.91054409762492</v>
      </c>
      <c r="N11" s="41">
        <v>104.95707651634922</v>
      </c>
      <c r="O11" s="41">
        <v>118.5649407704604</v>
      </c>
      <c r="P11" s="41">
        <v>93.00220415223842</v>
      </c>
      <c r="Q11" s="34"/>
      <c r="R11" s="42" t="s">
        <v>20</v>
      </c>
      <c r="S11" s="43"/>
    </row>
    <row r="12" spans="1:19" s="13" customFormat="1" ht="18" customHeight="1" x14ac:dyDescent="0.25">
      <c r="C12" s="42"/>
      <c r="D12" s="42"/>
      <c r="E12" s="40"/>
      <c r="F12" s="40"/>
      <c r="G12" s="40"/>
      <c r="H12" s="40"/>
      <c r="I12" s="40"/>
      <c r="J12" s="40"/>
      <c r="K12" s="41"/>
      <c r="L12" s="41"/>
      <c r="M12" s="41"/>
      <c r="N12" s="41"/>
      <c r="O12" s="41"/>
      <c r="P12" s="41"/>
      <c r="Q12" s="44"/>
      <c r="R12" s="42" t="s">
        <v>21</v>
      </c>
      <c r="S12" s="43"/>
    </row>
    <row r="13" spans="1:19" s="13" customFormat="1" ht="21" customHeight="1" x14ac:dyDescent="0.25">
      <c r="A13" s="42" t="s">
        <v>22</v>
      </c>
      <c r="B13" s="42"/>
      <c r="C13" s="42"/>
      <c r="D13" s="42"/>
      <c r="E13" s="40"/>
      <c r="F13" s="40"/>
      <c r="G13" s="40"/>
      <c r="H13" s="40"/>
      <c r="I13" s="40"/>
      <c r="J13" s="40"/>
      <c r="K13" s="41"/>
      <c r="L13" s="41"/>
      <c r="M13" s="41"/>
      <c r="N13" s="41"/>
      <c r="O13" s="41"/>
      <c r="P13" s="41"/>
      <c r="Q13" s="44"/>
      <c r="R13" s="42" t="s">
        <v>23</v>
      </c>
      <c r="S13" s="43"/>
    </row>
    <row r="14" spans="1:19" s="13" customFormat="1" ht="21" customHeight="1" x14ac:dyDescent="0.25">
      <c r="A14" s="42"/>
      <c r="B14" s="42" t="s">
        <v>24</v>
      </c>
      <c r="C14" s="42"/>
      <c r="D14" s="42"/>
      <c r="E14" s="40">
        <v>152</v>
      </c>
      <c r="F14" s="40">
        <v>52</v>
      </c>
      <c r="G14" s="40">
        <v>204</v>
      </c>
      <c r="H14" s="40">
        <f t="shared" si="0"/>
        <v>197</v>
      </c>
      <c r="I14" s="40">
        <v>160</v>
      </c>
      <c r="J14" s="40">
        <v>37</v>
      </c>
      <c r="K14" s="41">
        <v>12.733400295381379</v>
      </c>
      <c r="L14" s="41">
        <v>9.3003457224669521</v>
      </c>
      <c r="M14" s="41">
        <v>32.146639100398367</v>
      </c>
      <c r="N14" s="41">
        <v>16.25514471204465</v>
      </c>
      <c r="O14" s="41">
        <v>28.229747802490571</v>
      </c>
      <c r="P14" s="41">
        <v>5.7351359227213683</v>
      </c>
      <c r="Q14" s="44"/>
      <c r="R14" s="42" t="s">
        <v>25</v>
      </c>
      <c r="S14" s="43"/>
    </row>
    <row r="15" spans="1:19" s="13" customFormat="1" ht="21" customHeight="1" x14ac:dyDescent="0.25">
      <c r="A15" s="42" t="s">
        <v>26</v>
      </c>
      <c r="B15" s="42"/>
      <c r="C15" s="42"/>
      <c r="D15" s="42"/>
      <c r="E15" s="40">
        <v>260</v>
      </c>
      <c r="F15" s="40">
        <v>198</v>
      </c>
      <c r="G15" s="40">
        <v>458</v>
      </c>
      <c r="H15" s="40">
        <f t="shared" si="0"/>
        <v>473</v>
      </c>
      <c r="I15" s="40">
        <v>267</v>
      </c>
      <c r="J15" s="40">
        <v>206</v>
      </c>
      <c r="K15" s="41">
        <v>21.780816294731302</v>
      </c>
      <c r="L15" s="41">
        <v>35.412854866316472</v>
      </c>
      <c r="M15" s="41">
        <v>72.172356411678692</v>
      </c>
      <c r="N15" s="41">
        <v>39.028849993894006</v>
      </c>
      <c r="O15" s="41">
        <v>47.108391645406137</v>
      </c>
      <c r="P15" s="41">
        <v>31.930756758935189</v>
      </c>
      <c r="Q15" s="44"/>
      <c r="R15" s="42" t="s">
        <v>27</v>
      </c>
      <c r="S15" s="43"/>
    </row>
    <row r="16" spans="1:19" s="13" customFormat="1" ht="21" customHeight="1" x14ac:dyDescent="0.25">
      <c r="A16" s="42" t="s">
        <v>28</v>
      </c>
      <c r="B16" s="45"/>
      <c r="C16" s="45"/>
      <c r="D16" s="45"/>
      <c r="E16" s="40">
        <v>68</v>
      </c>
      <c r="F16" s="40">
        <v>34</v>
      </c>
      <c r="G16" s="40">
        <v>102</v>
      </c>
      <c r="H16" s="40">
        <f t="shared" si="0"/>
        <v>78</v>
      </c>
      <c r="I16" s="40">
        <v>51</v>
      </c>
      <c r="J16" s="40">
        <v>27</v>
      </c>
      <c r="K16" s="41">
        <v>5.6965211847758797</v>
      </c>
      <c r="L16" s="41">
        <v>6.0809952800745464</v>
      </c>
      <c r="M16" s="41">
        <v>16.073319550199184</v>
      </c>
      <c r="N16" s="41">
        <v>6.4360471448704697</v>
      </c>
      <c r="O16" s="41">
        <v>8.9982321120438691</v>
      </c>
      <c r="P16" s="41">
        <v>4.1850991868507288</v>
      </c>
      <c r="Q16" s="44"/>
      <c r="R16" s="42" t="s">
        <v>29</v>
      </c>
      <c r="S16" s="43"/>
    </row>
    <row r="17" spans="1:19" s="13" customFormat="1" ht="21" customHeight="1" x14ac:dyDescent="0.25">
      <c r="A17" s="42" t="s">
        <v>30</v>
      </c>
      <c r="B17" s="45"/>
      <c r="C17" s="45"/>
      <c r="D17" s="45"/>
      <c r="E17" s="40">
        <v>63</v>
      </c>
      <c r="F17" s="40">
        <v>30</v>
      </c>
      <c r="G17" s="40">
        <v>93</v>
      </c>
      <c r="H17" s="40">
        <f t="shared" si="0"/>
        <v>99</v>
      </c>
      <c r="I17" s="40">
        <v>67</v>
      </c>
      <c r="J17" s="40">
        <v>32</v>
      </c>
      <c r="K17" s="41">
        <v>5.2776593329541237</v>
      </c>
      <c r="L17" s="41">
        <v>5.3655840706540108</v>
      </c>
      <c r="M17" s="41">
        <v>14.655085472240433</v>
      </c>
      <c r="N17" s="41">
        <v>8.1688290684894422</v>
      </c>
      <c r="O17" s="41">
        <v>11.821206892292926</v>
      </c>
      <c r="P17" s="41">
        <v>4.9601175547860485</v>
      </c>
      <c r="Q17" s="44"/>
      <c r="R17" s="42" t="s">
        <v>31</v>
      </c>
      <c r="S17" s="43"/>
    </row>
    <row r="18" spans="1:19" s="13" customFormat="1" ht="21" customHeight="1" x14ac:dyDescent="0.25">
      <c r="A18" s="42" t="s">
        <v>32</v>
      </c>
      <c r="B18" s="42"/>
      <c r="C18" s="42"/>
      <c r="D18" s="42"/>
      <c r="E18" s="40">
        <v>77</v>
      </c>
      <c r="F18" s="40">
        <v>91</v>
      </c>
      <c r="G18" s="40">
        <v>168</v>
      </c>
      <c r="H18" s="40">
        <f t="shared" si="0"/>
        <v>168</v>
      </c>
      <c r="I18" s="40">
        <v>88</v>
      </c>
      <c r="J18" s="40">
        <v>80</v>
      </c>
      <c r="K18" s="41">
        <v>6.4504725180550411</v>
      </c>
      <c r="L18" s="41">
        <v>16.275605014317165</v>
      </c>
      <c r="M18" s="41">
        <v>26.473702788563362</v>
      </c>
      <c r="N18" s="41">
        <v>13.862255388951784</v>
      </c>
      <c r="O18" s="41">
        <v>15.526361291369815</v>
      </c>
      <c r="P18" s="41">
        <v>12.400293886965123</v>
      </c>
      <c r="Q18" s="44"/>
      <c r="R18" s="42" t="s">
        <v>33</v>
      </c>
      <c r="S18" s="43"/>
    </row>
    <row r="19" spans="1:19" s="13" customFormat="1" ht="21" customHeight="1" x14ac:dyDescent="0.25">
      <c r="A19" s="42" t="s">
        <v>34</v>
      </c>
      <c r="B19" s="45"/>
      <c r="C19" s="45"/>
      <c r="D19" s="45"/>
      <c r="E19" s="40">
        <v>77</v>
      </c>
      <c r="F19" s="40">
        <v>40</v>
      </c>
      <c r="G19" s="40">
        <v>117</v>
      </c>
      <c r="H19" s="40">
        <f t="shared" si="0"/>
        <v>109</v>
      </c>
      <c r="I19" s="40">
        <v>71</v>
      </c>
      <c r="J19" s="40">
        <v>38</v>
      </c>
      <c r="K19" s="41">
        <v>6.4504725180550411</v>
      </c>
      <c r="L19" s="41">
        <v>7.154112094205348</v>
      </c>
      <c r="M19" s="41">
        <v>18.437043013463768</v>
      </c>
      <c r="N19" s="41">
        <v>8.9939633178318115</v>
      </c>
      <c r="O19" s="41">
        <v>12.526950587355191</v>
      </c>
      <c r="P19" s="41">
        <v>5.8901395963084324</v>
      </c>
      <c r="Q19" s="44"/>
      <c r="R19" s="42" t="s">
        <v>35</v>
      </c>
      <c r="S19" s="43"/>
    </row>
    <row r="20" spans="1:19" s="13" customFormat="1" ht="21" customHeight="1" x14ac:dyDescent="0.25">
      <c r="A20" s="42" t="s">
        <v>36</v>
      </c>
      <c r="B20" s="45"/>
      <c r="C20" s="45"/>
      <c r="D20" s="45"/>
      <c r="E20" s="40">
        <v>67</v>
      </c>
      <c r="F20" s="40">
        <v>20</v>
      </c>
      <c r="G20" s="40">
        <v>87</v>
      </c>
      <c r="H20" s="40">
        <f t="shared" si="0"/>
        <v>83</v>
      </c>
      <c r="I20" s="40">
        <v>69</v>
      </c>
      <c r="J20" s="40">
        <v>14</v>
      </c>
      <c r="K20" s="41">
        <v>5.6127488144115283</v>
      </c>
      <c r="L20" s="41">
        <v>3.577056047102674</v>
      </c>
      <c r="M20" s="41">
        <v>13.709596086934598</v>
      </c>
      <c r="N20" s="41">
        <v>6.8486142695416543</v>
      </c>
      <c r="O20" s="41">
        <v>12.17407873982406</v>
      </c>
      <c r="P20" s="41">
        <v>2.1700514302188965</v>
      </c>
      <c r="Q20" s="44"/>
      <c r="R20" s="42" t="s">
        <v>37</v>
      </c>
      <c r="S20" s="43"/>
    </row>
    <row r="21" spans="1:19" s="13" customFormat="1" ht="21" customHeight="1" x14ac:dyDescent="0.25">
      <c r="A21" s="42" t="s">
        <v>38</v>
      </c>
      <c r="B21" s="45"/>
      <c r="C21" s="45"/>
      <c r="D21" s="45"/>
      <c r="E21" s="40">
        <v>51</v>
      </c>
      <c r="F21" s="40">
        <v>59</v>
      </c>
      <c r="G21" s="40">
        <v>110</v>
      </c>
      <c r="H21" s="40">
        <f t="shared" si="0"/>
        <v>92</v>
      </c>
      <c r="I21" s="40">
        <v>43</v>
      </c>
      <c r="J21" s="40">
        <v>49</v>
      </c>
      <c r="K21" s="41">
        <v>4.27239088858191</v>
      </c>
      <c r="L21" s="41">
        <v>10.552315338952889</v>
      </c>
      <c r="M21" s="41">
        <v>17.333972063940294</v>
      </c>
      <c r="N21" s="41">
        <v>7.591235093949785</v>
      </c>
      <c r="O21" s="41">
        <v>7.5867447219193407</v>
      </c>
      <c r="P21" s="41">
        <v>7.5951800057661361</v>
      </c>
      <c r="Q21" s="44"/>
      <c r="R21" s="42" t="s">
        <v>39</v>
      </c>
      <c r="S21" s="43"/>
    </row>
    <row r="22" spans="1:19" s="13" customFormat="1" ht="21" customHeight="1" x14ac:dyDescent="0.25">
      <c r="A22" s="42" t="s">
        <v>40</v>
      </c>
      <c r="B22" s="45"/>
      <c r="C22" s="45"/>
      <c r="D22" s="45"/>
      <c r="E22" s="40">
        <v>40</v>
      </c>
      <c r="F22" s="40">
        <v>12</v>
      </c>
      <c r="G22" s="40">
        <v>52</v>
      </c>
      <c r="H22" s="40">
        <f t="shared" si="0"/>
        <v>54</v>
      </c>
      <c r="I22" s="40">
        <v>37</v>
      </c>
      <c r="J22" s="40">
        <v>17</v>
      </c>
      <c r="K22" s="41">
        <v>3.3508948145740467</v>
      </c>
      <c r="L22" s="41">
        <v>2.1462336282616046</v>
      </c>
      <c r="M22" s="41">
        <v>8.1942413393172302</v>
      </c>
      <c r="N22" s="41">
        <v>4.4557249464487869</v>
      </c>
      <c r="O22" s="41">
        <v>6.5281291793259433</v>
      </c>
      <c r="P22" s="41">
        <v>2.635062450980088</v>
      </c>
      <c r="Q22" s="44"/>
      <c r="R22" s="42" t="s">
        <v>41</v>
      </c>
      <c r="S22" s="43"/>
    </row>
    <row r="23" spans="1:19" s="13" customFormat="1" ht="21" customHeight="1" x14ac:dyDescent="0.25">
      <c r="A23" s="42" t="s">
        <v>42</v>
      </c>
      <c r="B23" s="42"/>
      <c r="C23" s="42"/>
      <c r="D23" s="42"/>
      <c r="E23" s="40">
        <v>48</v>
      </c>
      <c r="F23" s="40">
        <v>37</v>
      </c>
      <c r="G23" s="40">
        <v>85</v>
      </c>
      <c r="H23" s="40">
        <f t="shared" si="0"/>
        <v>146</v>
      </c>
      <c r="I23" s="40">
        <v>80</v>
      </c>
      <c r="J23" s="40">
        <v>66</v>
      </c>
      <c r="K23" s="41">
        <v>4.0210737774888559</v>
      </c>
      <c r="L23" s="41">
        <v>6.6175536871399467</v>
      </c>
      <c r="M23" s="41">
        <v>13.394432958499319</v>
      </c>
      <c r="N23" s="41">
        <v>12.046960040398572</v>
      </c>
      <c r="O23" s="41">
        <v>14.114873901245286</v>
      </c>
      <c r="P23" s="41">
        <v>10.230242456746225</v>
      </c>
      <c r="Q23" s="44"/>
      <c r="R23" s="42" t="s">
        <v>43</v>
      </c>
    </row>
    <row r="24" spans="1:19" s="13" customFormat="1" ht="21" customHeight="1" x14ac:dyDescent="0.25">
      <c r="A24" s="42" t="s">
        <v>44</v>
      </c>
      <c r="B24" s="42"/>
      <c r="C24" s="42"/>
      <c r="D24" s="42"/>
      <c r="E24" s="40">
        <v>1955</v>
      </c>
      <c r="F24" s="40">
        <v>1775</v>
      </c>
      <c r="G24" s="40">
        <v>3730</v>
      </c>
      <c r="H24" s="40">
        <f>+I24+J24</f>
        <v>4133</v>
      </c>
      <c r="I24" s="40">
        <v>2115</v>
      </c>
      <c r="J24" s="40">
        <v>2018</v>
      </c>
      <c r="K24" s="41">
        <v>163.77498406230654</v>
      </c>
      <c r="L24" s="41">
        <v>317.46372418036231</v>
      </c>
      <c r="M24" s="41">
        <v>587.77923453179358</v>
      </c>
      <c r="N24" s="41">
        <v>341.02798525320065</v>
      </c>
      <c r="O24" s="41">
        <v>373.1619787641722</v>
      </c>
      <c r="P24" s="41">
        <v>312.79741329869518</v>
      </c>
      <c r="Q24" s="44"/>
      <c r="R24" s="42" t="s">
        <v>45</v>
      </c>
    </row>
    <row r="25" spans="1:19" s="13" customFormat="1" ht="3" customHeight="1" x14ac:dyDescent="0.25">
      <c r="A25" s="46"/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7"/>
    </row>
    <row r="26" spans="1:19" s="13" customFormat="1" ht="3" customHeight="1" x14ac:dyDescent="0.25">
      <c r="A26" s="5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9" s="13" customFormat="1" ht="16.5" customHeight="1" x14ac:dyDescent="0.25">
      <c r="A27" s="51"/>
      <c r="B27" s="42" t="s">
        <v>46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s="13" customFormat="1" ht="16.5" customHeight="1" x14ac:dyDescent="0.25">
      <c r="A28" s="43"/>
      <c r="B28" s="43" t="s">
        <v>47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s="13" customFormat="1" ht="23.1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s="13" customFormat="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idden="1" x14ac:dyDescent="0.3">
      <c r="I31" s="52" t="s">
        <v>10</v>
      </c>
      <c r="L31" s="52" t="s">
        <v>11</v>
      </c>
    </row>
    <row r="32" spans="1:19" hidden="1" x14ac:dyDescent="0.3">
      <c r="I32" s="52" t="s">
        <v>12</v>
      </c>
      <c r="J32" s="52" t="s">
        <v>13</v>
      </c>
      <c r="K32" s="52" t="s">
        <v>14</v>
      </c>
      <c r="L32" s="52" t="s">
        <v>12</v>
      </c>
      <c r="M32" s="52" t="s">
        <v>13</v>
      </c>
      <c r="N32" s="52" t="s">
        <v>14</v>
      </c>
    </row>
    <row r="33" spans="9:14" hidden="1" x14ac:dyDescent="0.3">
      <c r="I33" s="52" t="s">
        <v>15</v>
      </c>
      <c r="J33" s="52" t="s">
        <v>16</v>
      </c>
      <c r="K33" s="52" t="s">
        <v>17</v>
      </c>
      <c r="L33" s="52" t="s">
        <v>15</v>
      </c>
      <c r="M33" s="52" t="s">
        <v>16</v>
      </c>
      <c r="N33" s="52" t="s">
        <v>17</v>
      </c>
    </row>
    <row r="34" spans="9:14" hidden="1" x14ac:dyDescent="0.3">
      <c r="I34" s="52">
        <v>1193711</v>
      </c>
      <c r="J34" s="52">
        <v>559119</v>
      </c>
      <c r="K34" s="52">
        <v>634592</v>
      </c>
      <c r="L34" s="52">
        <v>1211924</v>
      </c>
      <c r="M34" s="52">
        <v>566778</v>
      </c>
      <c r="N34" s="52">
        <v>645146</v>
      </c>
    </row>
    <row r="35" spans="9:14" hidden="1" x14ac:dyDescent="0.3"/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2019-07-04T08:34:37Z</dcterms:created>
  <dcterms:modified xsi:type="dcterms:W3CDTF">2019-07-04T08:34:38Z</dcterms:modified>
</cp:coreProperties>
</file>