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9\"/>
    </mc:Choice>
  </mc:AlternateContent>
  <bookViews>
    <workbookView xWindow="0" yWindow="0" windowWidth="20490" windowHeight="7680"/>
  </bookViews>
  <sheets>
    <sheet name="T-19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Q13" i="1" s="1"/>
  <c r="P14" i="1"/>
  <c r="O14" i="1"/>
  <c r="O13" i="1" s="1"/>
  <c r="N14" i="1"/>
  <c r="M14" i="1"/>
  <c r="M13" i="1" s="1"/>
  <c r="L14" i="1"/>
  <c r="K14" i="1"/>
  <c r="K13" i="1" s="1"/>
  <c r="J14" i="1"/>
  <c r="I14" i="1"/>
  <c r="I13" i="1" s="1"/>
  <c r="H14" i="1"/>
  <c r="G14" i="1"/>
  <c r="G13" i="1" s="1"/>
  <c r="F14" i="1"/>
  <c r="E14" i="1"/>
  <c r="E13" i="1" s="1"/>
  <c r="P13" i="1"/>
  <c r="N13" i="1"/>
  <c r="L13" i="1"/>
  <c r="J13" i="1"/>
  <c r="H13" i="1"/>
  <c r="F13" i="1"/>
</calcChain>
</file>

<file path=xl/sharedStrings.xml><?xml version="1.0" encoding="utf-8"?>
<sst xmlns="http://schemas.openxmlformats.org/spreadsheetml/2006/main" count="500" uniqueCount="239">
  <si>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</si>
  <si>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</si>
  <si>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Table</t>
  </si>
  <si>
    <t xml:space="preserve">Actual Revenue and Expenditure of Subdistrict Administration Organization by Type, District and Subdistrict Administration Organization: </t>
  </si>
  <si>
    <t>Fiscal Year 2017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</si>
  <si>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</si>
  <si>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</si>
  <si>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</si>
  <si>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</si>
  <si>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</si>
  <si>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</si>
  <si>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</si>
  <si>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</si>
  <si>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</si>
  <si>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</si>
  <si>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</si>
  <si>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</si>
  <si>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</si>
  <si>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ทรัพย์สิน</t>
  </si>
  <si>
    <t>สาธารณูปโภค</t>
  </si>
  <si>
    <t>เบ็ดเตล็ด</t>
  </si>
  <si>
    <t>เงินอุดหนุน</t>
  </si>
  <si>
    <t>อื่น ๆ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</si>
  <si>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</si>
  <si>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</si>
  <si>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</si>
  <si>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</si>
  <si>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</si>
  <si>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</si>
  <si>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Administration</t>
  </si>
  <si>
    <t>บริหารส่วนตำบล</t>
  </si>
  <si>
    <t>Taxes and</t>
  </si>
  <si>
    <t xml:space="preserve"> และค่าปรับ</t>
  </si>
  <si>
    <t>Property</t>
  </si>
  <si>
    <t>และการพาณิชย์</t>
  </si>
  <si>
    <t>Miscellaneous</t>
  </si>
  <si>
    <t>Subsidies</t>
  </si>
  <si>
    <t>Others</t>
  </si>
  <si>
    <t>Central</t>
  </si>
  <si>
    <t>Personnel</t>
  </si>
  <si>
    <t>Operations</t>
  </si>
  <si>
    <t>Investments</t>
  </si>
  <si>
    <t>Organization</t>
  </si>
  <si>
    <t>duties</t>
  </si>
  <si>
    <t>Fees, License-</t>
  </si>
  <si>
    <t>Public utilities</t>
  </si>
  <si>
    <t>fund</t>
  </si>
  <si>
    <t xml:space="preserve"> fees and fines</t>
  </si>
  <si>
    <t>and commerce</t>
  </si>
  <si>
    <t>รวมยอด</t>
  </si>
  <si>
    <t>Total</t>
  </si>
  <si>
    <t>อำเภอเมืองสุพรรณบุรี</t>
  </si>
  <si>
    <t xml:space="preserve">Mueang Suphan Buri       </t>
  </si>
  <si>
    <t>โคกโคเฒ่า</t>
  </si>
  <si>
    <t xml:space="preserve">    Khok Kho Thao        </t>
  </si>
  <si>
    <t>ดอนกำยาน</t>
  </si>
  <si>
    <t xml:space="preserve">    Don Kamyan           </t>
  </si>
  <si>
    <t>ดอนตาล</t>
  </si>
  <si>
    <t xml:space="preserve">    Don Tan              </t>
  </si>
  <si>
    <t>ดอนโพธิ์ทอง</t>
  </si>
  <si>
    <t xml:space="preserve">    Don Pho Thong        </t>
  </si>
  <si>
    <t>ดอนมะสังข์</t>
  </si>
  <si>
    <t xml:space="preserve">    Don Masang           </t>
  </si>
  <si>
    <t>ตลิ่งชัน</t>
  </si>
  <si>
    <t xml:space="preserve">    Taling Chan          </t>
  </si>
  <si>
    <t>ทับตีเหล็ก</t>
  </si>
  <si>
    <t xml:space="preserve">    Thap Ti Lek          </t>
  </si>
  <si>
    <t>ไผ่ขวาง</t>
  </si>
  <si>
    <t xml:space="preserve">    Phai Khwang          </t>
  </si>
  <si>
    <t>พิหารแดง</t>
  </si>
  <si>
    <t xml:space="preserve">    Phihan Daeng         </t>
  </si>
  <si>
    <t>รั้วใหญ่</t>
  </si>
  <si>
    <t xml:space="preserve">    Rua Yai              </t>
  </si>
  <si>
    <t>ศาลาขาว</t>
  </si>
  <si>
    <t xml:space="preserve">    Sala Khao            </t>
  </si>
  <si>
    <t>สนามคลี</t>
  </si>
  <si>
    <t xml:space="preserve">    Sanam Kli            </t>
  </si>
  <si>
    <t>สวนแตง</t>
  </si>
  <si>
    <t xml:space="preserve">   Suan Taeng</t>
  </si>
  <si>
    <t>สนามชัย</t>
  </si>
  <si>
    <t xml:space="preserve">    Sanam Chai        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</si>
  <si>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(ต่อ)</t>
  </si>
  <si>
    <t>Fiscal Year 2017 (Contd.)</t>
  </si>
  <si>
    <t>อำเภอเดิมบางนางบวช</t>
  </si>
  <si>
    <t xml:space="preserve">Doem Bang Nang Buat           </t>
  </si>
  <si>
    <t>เขาพระ</t>
  </si>
  <si>
    <t xml:space="preserve">    Khao Phra            </t>
  </si>
  <si>
    <t>โคกช้าง</t>
  </si>
  <si>
    <t xml:space="preserve">    Khok Chang           </t>
  </si>
  <si>
    <t>นางบวช</t>
  </si>
  <si>
    <t xml:space="preserve">    Nang Buat            </t>
  </si>
  <si>
    <t>บ่อกรุ</t>
  </si>
  <si>
    <t xml:space="preserve">    Bo Kru               </t>
  </si>
  <si>
    <t>ป่าสะแก</t>
  </si>
  <si>
    <t xml:space="preserve">    Pa Sakae             </t>
  </si>
  <si>
    <t>ยางนอน</t>
  </si>
  <si>
    <t xml:space="preserve">    Yang Non             </t>
  </si>
  <si>
    <t>หัวเขา</t>
  </si>
  <si>
    <t xml:space="preserve">    Hua Khao             </t>
  </si>
  <si>
    <t>หัวนา</t>
  </si>
  <si>
    <t xml:space="preserve">    Hua Na               </t>
  </si>
  <si>
    <t>อำเภอด่านช้าง</t>
  </si>
  <si>
    <t xml:space="preserve">Dan Chang                  </t>
  </si>
  <si>
    <t>ด่านช้าง</t>
  </si>
  <si>
    <t xml:space="preserve">    Dan Chang                  </t>
  </si>
  <si>
    <t>นิคมกระเสียว</t>
  </si>
  <si>
    <t xml:space="preserve">    Nikom Krasiao        </t>
  </si>
  <si>
    <t>วังคัน</t>
  </si>
  <si>
    <t xml:space="preserve">    Wang Khan            </t>
  </si>
  <si>
    <t>วังยาว</t>
  </si>
  <si>
    <t xml:space="preserve">    Wang Yao             </t>
  </si>
  <si>
    <t>หนองมะค่าโมง</t>
  </si>
  <si>
    <t xml:space="preserve">    Nong Makha Mong      </t>
  </si>
  <si>
    <t>ห้วยขมิ้น</t>
  </si>
  <si>
    <t xml:space="preserve">    Huai Khamin          </t>
  </si>
  <si>
    <t>องค์พระ</t>
  </si>
  <si>
    <t xml:space="preserve">    Ong Phra             </t>
  </si>
  <si>
    <t>อำเภอบางปลาม้า</t>
  </si>
  <si>
    <t>Bang Pla Ma</t>
  </si>
  <si>
    <t>กฤษณา</t>
  </si>
  <si>
    <t xml:space="preserve">    Kritsana             </t>
  </si>
  <si>
    <t>จรเข้ใหญ่</t>
  </si>
  <si>
    <t xml:space="preserve">    Chorakhe Yai         </t>
  </si>
  <si>
    <t>บางใหญ่</t>
  </si>
  <si>
    <t xml:space="preserve">    Bang Yai             </t>
  </si>
  <si>
    <t>ไผ่กองดิน</t>
  </si>
  <si>
    <t xml:space="preserve">    Phai Kong Din        </t>
  </si>
  <si>
    <t>มะขามล้ม</t>
  </si>
  <si>
    <t xml:space="preserve">    Makham Lom           </t>
  </si>
  <si>
    <t>วังน้ำเย็น</t>
  </si>
  <si>
    <t xml:space="preserve">    Wang Nam Yen         </t>
  </si>
  <si>
    <t>วัดดาว</t>
  </si>
  <si>
    <t xml:space="preserve">    Wat Dao              </t>
  </si>
  <si>
    <t>วัดโบสถ์</t>
  </si>
  <si>
    <t xml:space="preserve">    Sali</t>
  </si>
  <si>
    <t>สาลี</t>
  </si>
  <si>
    <t xml:space="preserve">    Wat Bot              </t>
  </si>
  <si>
    <t xml:space="preserve">    บางปลาม้า</t>
  </si>
  <si>
    <t>บางปลาม้า</t>
  </si>
  <si>
    <t xml:space="preserve">   Bang Pla Ma</t>
  </si>
  <si>
    <t xml:space="preserve">    องค์รักษ์</t>
  </si>
  <si>
    <t>องครักษ์</t>
  </si>
  <si>
    <t xml:space="preserve">    Ongkharak            </t>
  </si>
  <si>
    <t>อำเภอศรีประจันต์</t>
  </si>
  <si>
    <t xml:space="preserve">Si Prachan              </t>
  </si>
  <si>
    <t>ดอนปรู</t>
  </si>
  <si>
    <t xml:space="preserve">    Don Pru              </t>
  </si>
  <si>
    <t>บางงาม</t>
  </si>
  <si>
    <t xml:space="preserve">    Bang Ngam            </t>
  </si>
  <si>
    <t>มดแดง</t>
  </si>
  <si>
    <t xml:space="preserve">    Mot Daeng            </t>
  </si>
  <si>
    <t>ศรีประจันต์</t>
  </si>
  <si>
    <t xml:space="preserve">    Si Prachan       </t>
  </si>
  <si>
    <t>อำเภอดอนเจดีย์</t>
  </si>
  <si>
    <t>Don Chedi</t>
  </si>
  <si>
    <t>ดอเจดีย์</t>
  </si>
  <si>
    <t xml:space="preserve">    Don Chedi            </t>
  </si>
  <si>
    <t>ทะเลบก</t>
  </si>
  <si>
    <t xml:space="preserve">    Thale Bok            </t>
  </si>
  <si>
    <t>ไร่รถ</t>
  </si>
  <si>
    <t xml:space="preserve">    Rai Rot              </t>
  </si>
  <si>
    <t>สระกระโจม</t>
  </si>
  <si>
    <t xml:space="preserve">    Sa Krachom           </t>
  </si>
  <si>
    <t>หนองสาหร่าย</t>
  </si>
  <si>
    <t xml:space="preserve">    Nong Sarai           </t>
  </si>
  <si>
    <t>อำเภอสองพี่น้อง</t>
  </si>
  <si>
    <t>Song Phi Nong</t>
  </si>
  <si>
    <t>ดอนมะนาว</t>
  </si>
  <si>
    <t xml:space="preserve">    Don Manao            </t>
  </si>
  <si>
    <t>ต้นตาล</t>
  </si>
  <si>
    <t xml:space="preserve">    Ton Tan              </t>
  </si>
  <si>
    <t>ทุ่งคอก</t>
  </si>
  <si>
    <t xml:space="preserve">    Thung Khok           </t>
  </si>
  <si>
    <t>เนินพระปรางค์</t>
  </si>
  <si>
    <t xml:space="preserve">    Noen Maprang         </t>
  </si>
  <si>
    <t>บ่อสุพรรณ</t>
  </si>
  <si>
    <t xml:space="preserve">    Bo Suphan            </t>
  </si>
  <si>
    <t>บางตะเคียน</t>
  </si>
  <si>
    <t xml:space="preserve">    Bang Takhain         </t>
  </si>
  <si>
    <t>บางตาเถร</t>
  </si>
  <si>
    <t xml:space="preserve">    Bang Ta Then         </t>
  </si>
  <si>
    <t>บางพลับ</t>
  </si>
  <si>
    <t xml:space="preserve">    Bang Phlap           </t>
  </si>
  <si>
    <t>บางเลน</t>
  </si>
  <si>
    <t xml:space="preserve">    Bang Len             </t>
  </si>
  <si>
    <t>บ้านกุ่ม</t>
  </si>
  <si>
    <t xml:space="preserve">    Ban Kum              </t>
  </si>
  <si>
    <t>บ้านช้าง</t>
  </si>
  <si>
    <t xml:space="preserve">    Ban Chang            </t>
  </si>
  <si>
    <t>ศรีสำราญ</t>
  </si>
  <si>
    <t xml:space="preserve">    Si Samran            </t>
  </si>
  <si>
    <t>หนองบ่อ</t>
  </si>
  <si>
    <t xml:space="preserve">    Nong Bo              </t>
  </si>
  <si>
    <t>หัวโพธิ์</t>
  </si>
  <si>
    <t xml:space="preserve">    Hua Pho              </t>
  </si>
  <si>
    <t>อำเภอสามชุก</t>
  </si>
  <si>
    <t xml:space="preserve">Sam Chuk                 </t>
  </si>
  <si>
    <t>กระเสียว</t>
  </si>
  <si>
    <t xml:space="preserve">    Krasiao              </t>
  </si>
  <si>
    <t>บ้านสระ</t>
  </si>
  <si>
    <t xml:space="preserve">    Ban Sa               </t>
  </si>
  <si>
    <t>ย่านยาว</t>
  </si>
  <si>
    <t xml:space="preserve">    Yan Yao              </t>
  </si>
  <si>
    <t>วังลึก</t>
  </si>
  <si>
    <t xml:space="preserve">    Wang Luk             </t>
  </si>
  <si>
    <t>หนองผักนาก</t>
  </si>
  <si>
    <t xml:space="preserve">    Nong Phak Nak        </t>
  </si>
  <si>
    <t>หนองสะเดา</t>
  </si>
  <si>
    <t xml:space="preserve">    Nong Sadao           </t>
  </si>
  <si>
    <t>อำเภออู่ทอง</t>
  </si>
  <si>
    <t xml:space="preserve">U Thong                  </t>
  </si>
  <si>
    <t>ดอนคา</t>
  </si>
  <si>
    <t xml:space="preserve">    Don Kha              </t>
  </si>
  <si>
    <t>ดอนมะเกลือ</t>
  </si>
  <si>
    <t xml:space="preserve">    Don Ma Kari              </t>
  </si>
  <si>
    <t>พลับพลาไชย</t>
  </si>
  <si>
    <t xml:space="preserve">    Phlapphla Chai       </t>
  </si>
  <si>
    <t>ยุ้งทะลาย</t>
  </si>
  <si>
    <t xml:space="preserve">    Yung Thalai          </t>
  </si>
  <si>
    <t>สระพังลาน</t>
  </si>
  <si>
    <t xml:space="preserve">    Sa Phang Lan         </t>
  </si>
  <si>
    <t>หนองโอ่ง</t>
  </si>
  <si>
    <t xml:space="preserve">    Nong Ong             </t>
  </si>
  <si>
    <t>อำเภอหนองหญ้าไซ</t>
  </si>
  <si>
    <t xml:space="preserve">Nong Ya Sai                  </t>
  </si>
  <si>
    <t>แจงงาม</t>
  </si>
  <si>
    <t xml:space="preserve">    Chaeng Ngam          </t>
  </si>
  <si>
    <t>ทัพหลวง</t>
  </si>
  <si>
    <t xml:space="preserve">    Thap Luang           </t>
  </si>
  <si>
    <t>หนองขาม</t>
  </si>
  <si>
    <t xml:space="preserve">    Nong Kham            </t>
  </si>
  <si>
    <t>หนองโพธิ์</t>
  </si>
  <si>
    <t xml:space="preserve">    Nong Pho             </t>
  </si>
  <si>
    <t>หนองราชวัตร</t>
  </si>
  <si>
    <t xml:space="preserve">    Nong Ratchawat       </t>
  </si>
  <si>
    <t>หนองหญ้าไซ</t>
  </si>
  <si>
    <t xml:space="preserve">    Nong Ya Sai          </t>
  </si>
  <si>
    <t xml:space="preserve">     ที่มา:  สำนักงานส่งเสริมการปกครองท้องถิ่นจังหวัดสุพรรณบุรี</t>
  </si>
  <si>
    <t xml:space="preserve"> Source:  Suphanburi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</si>
</sst>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0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43" fontId="10" fillId="0" borderId="9" xfId="0" applyNumberFormat="1" applyFont="1" applyBorder="1"/>
    <xf numFmtId="0" fontId="9" fillId="0" borderId="7" xfId="2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0" xfId="3" applyFont="1" applyBorder="1" applyAlignment="1">
      <alignment horizontal="left"/>
    </xf>
    <xf numFmtId="0" fontId="9" fillId="0" borderId="8" xfId="3" applyFont="1" applyBorder="1" applyAlignment="1">
      <alignment horizontal="left"/>
    </xf>
    <xf numFmtId="43" fontId="10" fillId="0" borderId="9" xfId="1" applyFont="1" applyBorder="1"/>
    <xf numFmtId="0" fontId="9" fillId="0" borderId="0" xfId="3" applyFont="1" applyBorder="1" applyAlignment="1">
      <alignment vertical="center"/>
    </xf>
    <xf numFmtId="0" fontId="9" fillId="0" borderId="0" xfId="3" quotePrefix="1" applyFont="1" applyBorder="1" applyAlignment="1">
      <alignment vertical="center"/>
    </xf>
    <xf numFmtId="0" fontId="3" fillId="0" borderId="0" xfId="2" applyFont="1" applyBorder="1" applyAlignment="1">
      <alignment horizontal="center"/>
    </xf>
    <xf numFmtId="0" fontId="4" fillId="0" borderId="0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188" fontId="5" fillId="0" borderId="9" xfId="1" applyNumberFormat="1" applyFont="1" applyBorder="1"/>
    <xf numFmtId="43" fontId="5" fillId="0" borderId="9" xfId="1" applyFont="1" applyBorder="1"/>
    <xf numFmtId="0" fontId="4" fillId="0" borderId="0" xfId="3" quotePrefix="1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4" fillId="2" borderId="0" xfId="3" applyFont="1" applyFill="1" applyBorder="1" applyAlignment="1">
      <alignment horizontal="left"/>
    </xf>
    <xf numFmtId="0" fontId="4" fillId="2" borderId="8" xfId="3" applyFont="1" applyFill="1" applyBorder="1" applyAlignment="1">
      <alignment horizontal="left"/>
    </xf>
    <xf numFmtId="0" fontId="4" fillId="0" borderId="0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left"/>
    </xf>
    <xf numFmtId="0" fontId="3" fillId="0" borderId="8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left"/>
    </xf>
    <xf numFmtId="0" fontId="5" fillId="0" borderId="0" xfId="0" applyFont="1" applyBorder="1"/>
    <xf numFmtId="0" fontId="3" fillId="0" borderId="0" xfId="3" applyFont="1" applyBorder="1" applyAlignment="1">
      <alignment horizontal="left"/>
    </xf>
    <xf numFmtId="0" fontId="3" fillId="0" borderId="8" xfId="3" applyFont="1" applyBorder="1" applyAlignment="1">
      <alignment horizontal="left"/>
    </xf>
    <xf numFmtId="0" fontId="3" fillId="0" borderId="0" xfId="3" applyFont="1" applyBorder="1" applyAlignment="1">
      <alignment vertical="center"/>
    </xf>
    <xf numFmtId="43" fontId="5" fillId="0" borderId="0" xfId="1" applyFont="1"/>
    <xf numFmtId="43" fontId="2" fillId="0" borderId="9" xfId="1" applyFont="1" applyBorder="1"/>
    <xf numFmtId="0" fontId="4" fillId="0" borderId="7" xfId="3" applyFont="1" applyBorder="1" applyAlignment="1">
      <alignment vertical="center"/>
    </xf>
    <xf numFmtId="0" fontId="2" fillId="0" borderId="0" xfId="0" applyFont="1" applyBorder="1"/>
    <xf numFmtId="0" fontId="3" fillId="0" borderId="0" xfId="3" applyFont="1" applyBorder="1" applyAlignment="1">
      <alignment horizontal="left"/>
    </xf>
    <xf numFmtId="0" fontId="4" fillId="0" borderId="0" xfId="3" applyFont="1" applyBorder="1" applyAlignment="1"/>
    <xf numFmtId="0" fontId="4" fillId="0" borderId="0" xfId="2" applyFont="1"/>
    <xf numFmtId="0" fontId="3" fillId="0" borderId="0" xfId="3" applyFont="1" applyBorder="1" applyAlignment="1"/>
    <xf numFmtId="0" fontId="3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" fillId="0" borderId="8" xfId="3" applyFont="1" applyBorder="1" applyAlignment="1"/>
    <xf numFmtId="0" fontId="3" fillId="0" borderId="7" xfId="3" applyFont="1" applyBorder="1" applyAlignment="1">
      <alignment vertical="center"/>
    </xf>
    <xf numFmtId="0" fontId="4" fillId="0" borderId="8" xfId="3" applyFont="1" applyBorder="1" applyAlignment="1"/>
    <xf numFmtId="43" fontId="7" fillId="0" borderId="9" xfId="1" applyFont="1" applyBorder="1"/>
    <xf numFmtId="43" fontId="7" fillId="0" borderId="9" xfId="1" applyFont="1" applyBorder="1" applyAlignment="1">
      <alignment horizontal="right"/>
    </xf>
    <xf numFmtId="43" fontId="13" fillId="0" borderId="9" xfId="1" applyFont="1" applyBorder="1"/>
    <xf numFmtId="0" fontId="4" fillId="0" borderId="5" xfId="3" applyFont="1" applyBorder="1" applyAlignment="1"/>
    <xf numFmtId="0" fontId="4" fillId="0" borderId="5" xfId="3" applyFont="1" applyBorder="1" applyAlignment="1">
      <alignment horizontal="left"/>
    </xf>
    <xf numFmtId="0" fontId="4" fillId="0" borderId="6" xfId="3" applyFont="1" applyBorder="1" applyAlignment="1">
      <alignment horizontal="left"/>
    </xf>
    <xf numFmtId="0" fontId="5" fillId="0" borderId="11" xfId="0" applyFont="1" applyBorder="1"/>
    <xf numFmtId="0" fontId="4" fillId="0" borderId="5" xfId="3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2" fillId="0" borderId="5" xfId="0" applyFont="1" applyBorder="1"/>
    <xf numFmtId="0" fontId="4" fillId="0" borderId="0" xfId="0" applyFont="1" applyAlignment="1">
      <alignment vertical="center"/>
    </xf>
  </cellXfs>
  <cellStyles count="4">
    <cellStyle name="Normal 2" xfId="2"/>
    <cellStyle name="จุลภาค" xfId="1" builtinId="3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16</xdr:row>
      <xdr:rowOff>221762</xdr:rowOff>
    </xdr:from>
    <xdr:to>
      <xdr:col>21</xdr:col>
      <xdr:colOff>443865</xdr:colOff>
      <xdr:row>27</xdr:row>
      <xdr:rowOff>118820</xdr:rowOff>
    </xdr:to>
    <xdr:grpSp>
      <xdr:nvGrpSpPr>
        <xdr:cNvPr id="2" name="Group 7"/>
        <xdr:cNvGrpSpPr/>
      </xdr:nvGrpSpPr>
      <xdr:grpSpPr>
        <a:xfrm>
          <a:off x="19050000" y="4079990"/>
          <a:ext cx="443865" cy="2947469"/>
          <a:chOff x="9220200" y="3686175"/>
          <a:chExt cx="466725" cy="2829794"/>
        </a:xfrm>
      </xdr:grpSpPr>
      <xdr:grpSp>
        <xdr:nvGrpSpPr>
          <xdr:cNvPr id="3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2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140144</xdr:colOff>
      <xdr:row>29</xdr:row>
      <xdr:rowOff>30293</xdr:rowOff>
    </xdr:from>
    <xdr:to>
      <xdr:col>21</xdr:col>
      <xdr:colOff>507652</xdr:colOff>
      <xdr:row>37</xdr:row>
      <xdr:rowOff>159523</xdr:rowOff>
    </xdr:to>
    <xdr:grpSp>
      <xdr:nvGrpSpPr>
        <xdr:cNvPr id="7" name="Group 11"/>
        <xdr:cNvGrpSpPr/>
      </xdr:nvGrpSpPr>
      <xdr:grpSpPr>
        <a:xfrm>
          <a:off x="19190144" y="7493552"/>
          <a:ext cx="367508" cy="2347712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32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21</xdr:col>
      <xdr:colOff>0</xdr:colOff>
      <xdr:row>74</xdr:row>
      <xdr:rowOff>28902</xdr:rowOff>
    </xdr:from>
    <xdr:to>
      <xdr:col>21</xdr:col>
      <xdr:colOff>443865</xdr:colOff>
      <xdr:row>84</xdr:row>
      <xdr:rowOff>196037</xdr:rowOff>
    </xdr:to>
    <xdr:grpSp>
      <xdr:nvGrpSpPr>
        <xdr:cNvPr id="12" name="Group 7"/>
        <xdr:cNvGrpSpPr/>
      </xdr:nvGrpSpPr>
      <xdr:grpSpPr>
        <a:xfrm>
          <a:off x="19050000" y="19922889"/>
          <a:ext cx="443865" cy="2940237"/>
          <a:chOff x="9220200" y="3686175"/>
          <a:chExt cx="466725" cy="2829794"/>
        </a:xfrm>
      </xdr:grpSpPr>
      <xdr:grpSp>
        <xdr:nvGrpSpPr>
          <xdr:cNvPr id="13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3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140144</xdr:colOff>
      <xdr:row>86</xdr:row>
      <xdr:rowOff>107509</xdr:rowOff>
    </xdr:from>
    <xdr:to>
      <xdr:col>21</xdr:col>
      <xdr:colOff>507652</xdr:colOff>
      <xdr:row>94</xdr:row>
      <xdr:rowOff>236739</xdr:rowOff>
    </xdr:to>
    <xdr:grpSp>
      <xdr:nvGrpSpPr>
        <xdr:cNvPr id="17" name="Group 11"/>
        <xdr:cNvGrpSpPr/>
      </xdr:nvGrpSpPr>
      <xdr:grpSpPr>
        <a:xfrm>
          <a:off x="19190144" y="23329218"/>
          <a:ext cx="367508" cy="2347711"/>
          <a:chOff x="9736688" y="67352"/>
          <a:chExt cx="413690" cy="2203247"/>
        </a:xfrm>
      </xdr:grpSpPr>
      <xdr:grpSp>
        <xdr:nvGrpSpPr>
          <xdr:cNvPr id="1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42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21</xdr:col>
      <xdr:colOff>0</xdr:colOff>
      <xdr:row>123</xdr:row>
      <xdr:rowOff>221762</xdr:rowOff>
    </xdr:from>
    <xdr:to>
      <xdr:col>21</xdr:col>
      <xdr:colOff>443865</xdr:colOff>
      <xdr:row>134</xdr:row>
      <xdr:rowOff>118820</xdr:rowOff>
    </xdr:to>
    <xdr:grpSp>
      <xdr:nvGrpSpPr>
        <xdr:cNvPr id="22" name="Group 7"/>
        <xdr:cNvGrpSpPr/>
      </xdr:nvGrpSpPr>
      <xdr:grpSpPr>
        <a:xfrm>
          <a:off x="19050000" y="33679832"/>
          <a:ext cx="443865" cy="2947469"/>
          <a:chOff x="9220200" y="3686175"/>
          <a:chExt cx="466725" cy="2829794"/>
        </a:xfrm>
      </xdr:grpSpPr>
      <xdr:grpSp>
        <xdr:nvGrpSpPr>
          <xdr:cNvPr id="23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4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140144</xdr:colOff>
      <xdr:row>136</xdr:row>
      <xdr:rowOff>30292</xdr:rowOff>
    </xdr:from>
    <xdr:to>
      <xdr:col>21</xdr:col>
      <xdr:colOff>507652</xdr:colOff>
      <xdr:row>144</xdr:row>
      <xdr:rowOff>159523</xdr:rowOff>
    </xdr:to>
    <xdr:grpSp>
      <xdr:nvGrpSpPr>
        <xdr:cNvPr id="27" name="Group 11"/>
        <xdr:cNvGrpSpPr/>
      </xdr:nvGrpSpPr>
      <xdr:grpSpPr>
        <a:xfrm>
          <a:off x="19190144" y="37093393"/>
          <a:ext cx="367508" cy="2347712"/>
          <a:chOff x="9736688" y="67352"/>
          <a:chExt cx="413690" cy="2203247"/>
        </a:xfrm>
      </xdr:grpSpPr>
      <xdr:grpSp>
        <xdr:nvGrpSpPr>
          <xdr:cNvPr id="2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30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1" name="TextBox 52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66"/>
  <sheetViews>
    <sheetView showGridLines="0" tabSelected="1" zoomScale="79" zoomScaleNormal="79" workbookViewId="0">
      <pane xSplit="4" ySplit="12" topLeftCell="E145" activePane="bottomRight" state="frozen"/>
      <selection pane="topRight" activeCell="E1" sqref="E1"/>
      <selection pane="bottomLeft" activeCell="A13" sqref="A13"/>
      <selection pane="bottomRight" activeCell="E147" sqref="E147"/>
    </sheetView>
  </sheetViews>
  <sheetFormatPr defaultColWidth="9.09765625" defaultRowHeight="21.75"/>
  <cols>
    <col min="1" max="1" width="1.09765625" style="4" customWidth="1"/>
    <col min="2" max="3" width="5.69921875" style="4" customWidth="1"/>
    <col min="4" max="4" width="4.69921875" style="4" customWidth="1"/>
    <col min="5" max="5" width="15.69921875" style="4" customWidth="1"/>
    <col min="6" max="6" width="14.69921875" style="4" customWidth="1"/>
    <col min="7" max="7" width="13.5" style="4" customWidth="1"/>
    <col min="8" max="8" width="14.09765625" style="4" customWidth="1"/>
    <col min="9" max="9" width="14" style="4" customWidth="1"/>
    <col min="10" max="10" width="13.69921875" style="4" bestFit="1" customWidth="1"/>
    <col min="11" max="11" width="7.69921875" style="4" hidden="1" customWidth="1"/>
    <col min="12" max="16" width="12.69921875" style="4" bestFit="1" customWidth="1"/>
    <col min="17" max="17" width="11.8984375" style="4" bestFit="1" customWidth="1"/>
    <col min="18" max="18" width="1.19921875" style="4" customWidth="1"/>
    <col min="19" max="19" width="13.69921875" style="4" customWidth="1"/>
    <col min="20" max="20" width="2.19921875" style="4" customWidth="1"/>
    <col min="21" max="21" width="4.8984375" style="4" customWidth="1"/>
    <col min="22" max="16384" width="9.09765625" style="4"/>
  </cols>
  <sheetData>
    <row r="1" spans="1:22" s="1" customFormat="1">
      <c r="B1" s="2" t="s">
        <v>0</v>
      </c>
      <c r="C1" s="3">
        <v>19.3</v>
      </c>
      <c r="D1" s="2" t="s">
        <v>1</v>
      </c>
      <c r="V1" s="4"/>
    </row>
    <row r="2" spans="1:22" s="5" customFormat="1">
      <c r="B2" s="1" t="s">
        <v>2</v>
      </c>
      <c r="C2" s="3">
        <v>19.3</v>
      </c>
      <c r="D2" s="6" t="s">
        <v>3</v>
      </c>
      <c r="V2" s="1"/>
    </row>
    <row r="3" spans="1:22" s="5" customFormat="1" ht="15" customHeight="1">
      <c r="B3" s="1"/>
      <c r="C3" s="3"/>
      <c r="D3" s="6" t="s">
        <v>4</v>
      </c>
    </row>
    <row r="4" spans="1:22" s="5" customFormat="1" ht="15" customHeight="1">
      <c r="B4" s="1"/>
      <c r="C4" s="3"/>
      <c r="D4" s="6"/>
      <c r="S4" s="7" t="s">
        <v>5</v>
      </c>
    </row>
    <row r="5" spans="1:22" ht="0.75" hidden="1" customHeight="1">
      <c r="V5" s="5"/>
    </row>
    <row r="6" spans="1:22" s="18" customFormat="1">
      <c r="A6" s="8"/>
      <c r="B6" s="9"/>
      <c r="C6" s="9"/>
      <c r="D6" s="10"/>
      <c r="E6" s="11" t="s">
        <v>6</v>
      </c>
      <c r="F6" s="12"/>
      <c r="G6" s="12"/>
      <c r="H6" s="12"/>
      <c r="I6" s="12"/>
      <c r="J6" s="12"/>
      <c r="K6" s="13"/>
      <c r="L6" s="14" t="s">
        <v>7</v>
      </c>
      <c r="M6" s="15"/>
      <c r="N6" s="15"/>
      <c r="O6" s="15"/>
      <c r="P6" s="15"/>
      <c r="Q6" s="15"/>
      <c r="R6" s="16" t="s">
        <v>8</v>
      </c>
      <c r="S6" s="17"/>
      <c r="V6" s="4"/>
    </row>
    <row r="7" spans="1:22" s="18" customFormat="1" ht="21.75" customHeight="1">
      <c r="E7" s="19" t="s">
        <v>9</v>
      </c>
      <c r="F7" s="20"/>
      <c r="G7" s="20"/>
      <c r="H7" s="20"/>
      <c r="I7" s="20"/>
      <c r="J7" s="20"/>
      <c r="K7" s="21"/>
      <c r="L7" s="22" t="s">
        <v>10</v>
      </c>
      <c r="M7" s="23"/>
      <c r="N7" s="23"/>
      <c r="O7" s="23"/>
      <c r="P7" s="23"/>
      <c r="Q7" s="24"/>
      <c r="R7" s="25" t="s">
        <v>11</v>
      </c>
      <c r="S7" s="26"/>
    </row>
    <row r="8" spans="1:22" s="18" customFormat="1">
      <c r="A8" s="27" t="s">
        <v>12</v>
      </c>
      <c r="B8" s="27"/>
      <c r="C8" s="27"/>
      <c r="D8" s="28"/>
      <c r="E8" s="29"/>
      <c r="F8" s="29" t="s">
        <v>13</v>
      </c>
      <c r="G8" s="29"/>
      <c r="H8" s="29"/>
      <c r="I8" s="29"/>
      <c r="J8" s="30"/>
      <c r="K8" s="31"/>
      <c r="L8" s="32"/>
      <c r="M8" s="32"/>
      <c r="N8" s="32"/>
      <c r="O8" s="32"/>
      <c r="P8" s="32"/>
      <c r="Q8" s="32"/>
      <c r="R8" s="25" t="s">
        <v>14</v>
      </c>
      <c r="S8" s="33"/>
      <c r="T8" s="34"/>
    </row>
    <row r="9" spans="1:22" s="18" customFormat="1">
      <c r="A9" s="27" t="s">
        <v>15</v>
      </c>
      <c r="B9" s="27"/>
      <c r="C9" s="27"/>
      <c r="D9" s="28"/>
      <c r="E9" s="29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32" t="s">
        <v>21</v>
      </c>
      <c r="K9" s="29" t="s">
        <v>22</v>
      </c>
      <c r="L9" s="32" t="s">
        <v>23</v>
      </c>
      <c r="M9" s="32" t="s">
        <v>24</v>
      </c>
      <c r="N9" s="32" t="s">
        <v>25</v>
      </c>
      <c r="O9" s="32" t="s">
        <v>26</v>
      </c>
      <c r="P9" s="32" t="s">
        <v>27</v>
      </c>
      <c r="Q9" s="32" t="s">
        <v>28</v>
      </c>
      <c r="R9" s="25" t="s">
        <v>29</v>
      </c>
      <c r="S9" s="33"/>
      <c r="T9" s="34"/>
    </row>
    <row r="10" spans="1:22" s="18" customFormat="1">
      <c r="A10" s="27" t="s">
        <v>30</v>
      </c>
      <c r="B10" s="27"/>
      <c r="C10" s="27"/>
      <c r="D10" s="28"/>
      <c r="E10" s="35" t="s">
        <v>31</v>
      </c>
      <c r="F10" s="29" t="s">
        <v>32</v>
      </c>
      <c r="G10" s="35" t="s">
        <v>33</v>
      </c>
      <c r="H10" s="36" t="s">
        <v>34</v>
      </c>
      <c r="I10" s="35" t="s">
        <v>35</v>
      </c>
      <c r="J10" s="37" t="s">
        <v>36</v>
      </c>
      <c r="K10" s="35" t="s">
        <v>37</v>
      </c>
      <c r="L10" s="37" t="s">
        <v>38</v>
      </c>
      <c r="M10" s="37" t="s">
        <v>39</v>
      </c>
      <c r="N10" s="37" t="s">
        <v>40</v>
      </c>
      <c r="O10" s="37" t="s">
        <v>41</v>
      </c>
      <c r="P10" s="37" t="s">
        <v>36</v>
      </c>
      <c r="Q10" s="35" t="s">
        <v>37</v>
      </c>
      <c r="R10" s="25" t="s">
        <v>42</v>
      </c>
      <c r="S10" s="33"/>
      <c r="T10" s="34"/>
    </row>
    <row r="11" spans="1:22" s="18" customFormat="1">
      <c r="A11" s="38"/>
      <c r="B11" s="38"/>
      <c r="C11" s="38"/>
      <c r="D11" s="39"/>
      <c r="E11" s="35" t="s">
        <v>43</v>
      </c>
      <c r="F11" s="40" t="s">
        <v>44</v>
      </c>
      <c r="G11" s="29"/>
      <c r="H11" s="40" t="s">
        <v>45</v>
      </c>
      <c r="I11" s="29"/>
      <c r="J11" s="29"/>
      <c r="K11" s="29"/>
      <c r="L11" s="37" t="s">
        <v>46</v>
      </c>
      <c r="M11" s="29"/>
      <c r="N11" s="29"/>
      <c r="O11" s="29"/>
      <c r="P11" s="29"/>
      <c r="Q11" s="29"/>
      <c r="R11" s="41"/>
      <c r="S11" s="42"/>
      <c r="T11" s="34"/>
    </row>
    <row r="12" spans="1:22" s="18" customFormat="1" ht="16.5" customHeight="1">
      <c r="A12" s="43"/>
      <c r="B12" s="43"/>
      <c r="C12" s="43"/>
      <c r="D12" s="44"/>
      <c r="E12" s="45" t="s">
        <v>43</v>
      </c>
      <c r="F12" s="45" t="s">
        <v>47</v>
      </c>
      <c r="G12" s="45"/>
      <c r="H12" s="45" t="s">
        <v>48</v>
      </c>
      <c r="I12" s="45"/>
      <c r="J12" s="46"/>
      <c r="K12" s="45"/>
      <c r="L12" s="45"/>
      <c r="M12" s="46"/>
      <c r="N12" s="46"/>
      <c r="O12" s="46"/>
      <c r="P12" s="46"/>
      <c r="Q12" s="45"/>
      <c r="R12" s="47"/>
      <c r="S12" s="48"/>
    </row>
    <row r="13" spans="1:22" s="53" customFormat="1" ht="18.75" customHeight="1">
      <c r="A13" s="49" t="s">
        <v>49</v>
      </c>
      <c r="B13" s="49"/>
      <c r="C13" s="49"/>
      <c r="D13" s="50"/>
      <c r="E13" s="51">
        <f>E14+E41+E50+E69+E81+E97+E103+E129+E147+E154</f>
        <v>1554791723.8499999</v>
      </c>
      <c r="F13" s="51">
        <f t="shared" ref="F13:Q13" si="0">F14+F41+F50+F69+F81+F97+F103+F129+F147+F154</f>
        <v>14930180.909999998</v>
      </c>
      <c r="G13" s="51">
        <f t="shared" si="0"/>
        <v>21643895.219999999</v>
      </c>
      <c r="H13" s="51">
        <f t="shared" si="0"/>
        <v>19785759.34</v>
      </c>
      <c r="I13" s="51">
        <f t="shared" si="0"/>
        <v>9421773.5199999996</v>
      </c>
      <c r="J13" s="51">
        <f t="shared" si="0"/>
        <v>136519501.24000001</v>
      </c>
      <c r="K13" s="51">
        <f t="shared" si="0"/>
        <v>0</v>
      </c>
      <c r="L13" s="51">
        <f t="shared" si="0"/>
        <v>835153673.12000012</v>
      </c>
      <c r="M13" s="51">
        <f t="shared" si="0"/>
        <v>791845207.36999989</v>
      </c>
      <c r="N13" s="51">
        <f t="shared" si="0"/>
        <v>463292995.20999998</v>
      </c>
      <c r="O13" s="51">
        <f t="shared" si="0"/>
        <v>496964506.25999999</v>
      </c>
      <c r="P13" s="51">
        <f t="shared" si="0"/>
        <v>177369783.56</v>
      </c>
      <c r="Q13" s="51">
        <f t="shared" si="0"/>
        <v>13864464.719999999</v>
      </c>
      <c r="R13" s="52" t="s">
        <v>50</v>
      </c>
      <c r="S13" s="49"/>
      <c r="V13" s="54"/>
    </row>
    <row r="14" spans="1:22" s="53" customFormat="1" ht="19.5" customHeight="1">
      <c r="A14" s="55" t="s">
        <v>51</v>
      </c>
      <c r="B14" s="55"/>
      <c r="C14" s="55"/>
      <c r="D14" s="56"/>
      <c r="E14" s="57">
        <f>E15+E16+E17+E18+E19+E20+E21+E22+E23+E24+E25+E26+E27+E28</f>
        <v>280794725.74999994</v>
      </c>
      <c r="F14" s="57">
        <f t="shared" ref="F14:Q14" si="1">F15+F16+F17+F18+F19+F20+F21+F22+F23+F24+F25+F26+F27+F28</f>
        <v>5773448.1500000013</v>
      </c>
      <c r="G14" s="57">
        <f t="shared" si="1"/>
        <v>3850373.6500000004</v>
      </c>
      <c r="H14" s="57">
        <f t="shared" si="1"/>
        <v>1351874</v>
      </c>
      <c r="I14" s="57">
        <f t="shared" si="1"/>
        <v>1236540.7</v>
      </c>
      <c r="J14" s="57">
        <f t="shared" si="1"/>
        <v>13249321</v>
      </c>
      <c r="K14" s="57">
        <f t="shared" si="1"/>
        <v>0</v>
      </c>
      <c r="L14" s="57">
        <f t="shared" si="1"/>
        <v>134575473.54000002</v>
      </c>
      <c r="M14" s="57">
        <f t="shared" si="1"/>
        <v>142199160.88999999</v>
      </c>
      <c r="N14" s="57">
        <f t="shared" si="1"/>
        <v>81250563.949999988</v>
      </c>
      <c r="O14" s="57">
        <f t="shared" si="1"/>
        <v>60393685.839999996</v>
      </c>
      <c r="P14" s="57">
        <f t="shared" si="1"/>
        <v>23117018.210000001</v>
      </c>
      <c r="Q14" s="57">
        <f t="shared" si="1"/>
        <v>9517273.6899999995</v>
      </c>
      <c r="R14" s="58" t="s">
        <v>52</v>
      </c>
      <c r="S14" s="59"/>
    </row>
    <row r="15" spans="1:22">
      <c r="A15" s="60"/>
      <c r="B15" s="61" t="s">
        <v>53</v>
      </c>
      <c r="C15" s="61"/>
      <c r="D15" s="62"/>
      <c r="E15" s="63">
        <v>14209282.689999999</v>
      </c>
      <c r="F15" s="63">
        <v>509706.25</v>
      </c>
      <c r="G15" s="63">
        <v>271660.32</v>
      </c>
      <c r="H15" s="63">
        <v>0</v>
      </c>
      <c r="I15" s="63">
        <v>59438</v>
      </c>
      <c r="J15" s="63">
        <v>0</v>
      </c>
      <c r="K15" s="64">
        <v>0</v>
      </c>
      <c r="L15" s="64">
        <v>6029800.5999999996</v>
      </c>
      <c r="M15" s="64">
        <v>7194107.8099999996</v>
      </c>
      <c r="N15" s="64">
        <v>3231954.31</v>
      </c>
      <c r="O15" s="64">
        <v>5461715</v>
      </c>
      <c r="P15" s="64">
        <v>1107000</v>
      </c>
      <c r="Q15" s="64">
        <v>0</v>
      </c>
      <c r="R15" s="65" t="s">
        <v>54</v>
      </c>
      <c r="S15" s="60"/>
    </row>
    <row r="16" spans="1:22">
      <c r="A16" s="60"/>
      <c r="B16" s="61" t="s">
        <v>55</v>
      </c>
      <c r="C16" s="61"/>
      <c r="D16" s="62"/>
      <c r="E16" s="63">
        <v>25336841.150000002</v>
      </c>
      <c r="F16" s="63">
        <v>1443820.4</v>
      </c>
      <c r="G16" s="63">
        <v>560669.23</v>
      </c>
      <c r="H16" s="63">
        <v>0</v>
      </c>
      <c r="I16" s="63">
        <v>16160</v>
      </c>
      <c r="J16" s="63">
        <v>0</v>
      </c>
      <c r="K16" s="64">
        <v>0</v>
      </c>
      <c r="L16" s="64">
        <v>15325914.5</v>
      </c>
      <c r="M16" s="64">
        <v>13748643</v>
      </c>
      <c r="N16" s="64">
        <v>5846413.1799999997</v>
      </c>
      <c r="O16" s="64">
        <v>3063249</v>
      </c>
      <c r="P16" s="64">
        <v>1918000</v>
      </c>
      <c r="Q16" s="64">
        <v>0</v>
      </c>
      <c r="R16" s="66" t="s">
        <v>56</v>
      </c>
      <c r="S16" s="60"/>
    </row>
    <row r="17" spans="1:22">
      <c r="A17" s="60"/>
      <c r="B17" s="61" t="s">
        <v>57</v>
      </c>
      <c r="C17" s="61"/>
      <c r="D17" s="62"/>
      <c r="E17" s="63">
        <v>12870437.67</v>
      </c>
      <c r="F17" s="63">
        <v>200922</v>
      </c>
      <c r="G17" s="63">
        <v>118967.99</v>
      </c>
      <c r="H17" s="63">
        <v>40</v>
      </c>
      <c r="I17" s="63">
        <v>128272</v>
      </c>
      <c r="J17" s="63">
        <v>0</v>
      </c>
      <c r="K17" s="64">
        <v>0</v>
      </c>
      <c r="L17" s="64">
        <v>5974683.7999999998</v>
      </c>
      <c r="M17" s="64">
        <v>6714660</v>
      </c>
      <c r="N17" s="64">
        <v>3274962.65</v>
      </c>
      <c r="O17" s="64">
        <v>4873164.76</v>
      </c>
      <c r="P17" s="64">
        <v>821400</v>
      </c>
      <c r="Q17" s="64">
        <v>16000</v>
      </c>
      <c r="R17" s="65" t="s">
        <v>58</v>
      </c>
      <c r="S17" s="60"/>
    </row>
    <row r="18" spans="1:22">
      <c r="A18" s="60"/>
      <c r="B18" s="61" t="s">
        <v>59</v>
      </c>
      <c r="C18" s="61"/>
      <c r="D18" s="62"/>
      <c r="E18" s="63">
        <v>17679914.489999998</v>
      </c>
      <c r="F18" s="63">
        <v>73095</v>
      </c>
      <c r="G18" s="63">
        <v>217255.09</v>
      </c>
      <c r="H18" s="63">
        <v>410225</v>
      </c>
      <c r="I18" s="63">
        <v>296500</v>
      </c>
      <c r="J18" s="63">
        <v>0</v>
      </c>
      <c r="K18" s="64">
        <v>0</v>
      </c>
      <c r="L18" s="64">
        <v>12163839</v>
      </c>
      <c r="M18" s="64">
        <v>9550058.6600000001</v>
      </c>
      <c r="N18" s="64">
        <v>4543829.24</v>
      </c>
      <c r="O18" s="64">
        <v>4609740</v>
      </c>
      <c r="P18" s="64">
        <v>2111196.36</v>
      </c>
      <c r="Q18" s="64">
        <v>0</v>
      </c>
      <c r="R18" s="66" t="s">
        <v>60</v>
      </c>
      <c r="S18" s="60"/>
    </row>
    <row r="19" spans="1:22">
      <c r="A19" s="60"/>
      <c r="B19" s="61" t="s">
        <v>61</v>
      </c>
      <c r="C19" s="61"/>
      <c r="D19" s="62"/>
      <c r="E19" s="63">
        <v>14244482.290000001</v>
      </c>
      <c r="F19" s="63">
        <v>154412.20000000001</v>
      </c>
      <c r="G19" s="63">
        <v>169482.38</v>
      </c>
      <c r="H19" s="63">
        <v>0</v>
      </c>
      <c r="I19" s="63">
        <v>12878</v>
      </c>
      <c r="J19" s="63">
        <v>0</v>
      </c>
      <c r="K19" s="64">
        <v>0</v>
      </c>
      <c r="L19" s="64">
        <v>6244154.1900000004</v>
      </c>
      <c r="M19" s="64">
        <v>8413350</v>
      </c>
      <c r="N19" s="64">
        <v>4901538</v>
      </c>
      <c r="O19" s="64">
        <v>687814.5</v>
      </c>
      <c r="P19" s="64">
        <v>1881500</v>
      </c>
      <c r="Q19" s="64">
        <v>0</v>
      </c>
      <c r="R19" s="65" t="s">
        <v>62</v>
      </c>
      <c r="S19" s="60"/>
    </row>
    <row r="20" spans="1:22">
      <c r="A20" s="60"/>
      <c r="B20" s="61" t="s">
        <v>63</v>
      </c>
      <c r="C20" s="61"/>
      <c r="D20" s="62"/>
      <c r="E20" s="63">
        <v>22261305.990000002</v>
      </c>
      <c r="F20" s="63">
        <v>434148</v>
      </c>
      <c r="G20" s="63">
        <v>351145.35</v>
      </c>
      <c r="H20" s="63">
        <v>0</v>
      </c>
      <c r="I20" s="63">
        <v>135650</v>
      </c>
      <c r="J20" s="63">
        <v>0</v>
      </c>
      <c r="K20" s="64">
        <v>0</v>
      </c>
      <c r="L20" s="64">
        <v>15030404</v>
      </c>
      <c r="M20" s="64">
        <v>11453994</v>
      </c>
      <c r="N20" s="64">
        <v>5667858.4000000004</v>
      </c>
      <c r="O20" s="64">
        <v>1517645.5</v>
      </c>
      <c r="P20" s="64">
        <v>4201384.33</v>
      </c>
      <c r="Q20" s="64">
        <v>0</v>
      </c>
      <c r="R20" s="66" t="s">
        <v>64</v>
      </c>
      <c r="S20" s="60"/>
    </row>
    <row r="21" spans="1:22">
      <c r="A21" s="60"/>
      <c r="B21" s="61" t="s">
        <v>65</v>
      </c>
      <c r="C21" s="61"/>
      <c r="D21" s="62"/>
      <c r="E21" s="63">
        <v>14416719.060000001</v>
      </c>
      <c r="F21" s="63">
        <v>164298.20000000001</v>
      </c>
      <c r="G21" s="63">
        <v>8100</v>
      </c>
      <c r="H21" s="63">
        <v>0</v>
      </c>
      <c r="I21" s="63">
        <v>27600</v>
      </c>
      <c r="J21" s="63">
        <v>0</v>
      </c>
      <c r="K21" s="64">
        <v>0</v>
      </c>
      <c r="L21" s="64">
        <v>5567740</v>
      </c>
      <c r="M21" s="64">
        <v>7252660</v>
      </c>
      <c r="N21" s="64">
        <v>5878420.29</v>
      </c>
      <c r="O21" s="64">
        <v>2869384.35</v>
      </c>
      <c r="P21" s="64">
        <v>722815.26</v>
      </c>
      <c r="Q21" s="64">
        <v>16000</v>
      </c>
      <c r="R21" s="65" t="s">
        <v>66</v>
      </c>
      <c r="S21" s="60"/>
    </row>
    <row r="22" spans="1:22">
      <c r="A22" s="60"/>
      <c r="B22" s="67" t="s">
        <v>67</v>
      </c>
      <c r="C22" s="67"/>
      <c r="D22" s="68"/>
      <c r="E22" s="63">
        <v>29083543.420000002</v>
      </c>
      <c r="F22" s="63">
        <v>438030</v>
      </c>
      <c r="G22" s="63">
        <v>315411.40999999997</v>
      </c>
      <c r="H22" s="63">
        <v>0</v>
      </c>
      <c r="I22" s="63">
        <v>63940</v>
      </c>
      <c r="J22" s="63">
        <v>13000</v>
      </c>
      <c r="K22" s="64">
        <v>0</v>
      </c>
      <c r="L22" s="64">
        <v>10632175.699999999</v>
      </c>
      <c r="M22" s="64">
        <v>13056243</v>
      </c>
      <c r="N22" s="64">
        <v>6595563.4800000004</v>
      </c>
      <c r="O22" s="64">
        <v>10508300</v>
      </c>
      <c r="P22" s="64">
        <v>1411757.3</v>
      </c>
      <c r="Q22" s="64">
        <v>0</v>
      </c>
      <c r="R22" s="66" t="s">
        <v>68</v>
      </c>
      <c r="S22" s="60"/>
    </row>
    <row r="23" spans="1:22">
      <c r="A23" s="60"/>
      <c r="B23" s="61" t="s">
        <v>69</v>
      </c>
      <c r="C23" s="61"/>
      <c r="D23" s="62"/>
      <c r="E23" s="63">
        <v>14878900.390000001</v>
      </c>
      <c r="F23" s="63">
        <v>280887.75</v>
      </c>
      <c r="G23" s="63">
        <v>226706.93</v>
      </c>
      <c r="H23" s="63">
        <v>0</v>
      </c>
      <c r="I23" s="63">
        <v>98000</v>
      </c>
      <c r="J23" s="63">
        <v>0</v>
      </c>
      <c r="K23" s="64">
        <v>0</v>
      </c>
      <c r="L23" s="64">
        <v>8173936</v>
      </c>
      <c r="M23" s="64">
        <v>8007947.4199999999</v>
      </c>
      <c r="N23" s="64">
        <v>3927232.89</v>
      </c>
      <c r="O23" s="64">
        <v>4267900</v>
      </c>
      <c r="P23" s="64">
        <v>872060.64</v>
      </c>
      <c r="Q23" s="64">
        <v>2241825.69</v>
      </c>
      <c r="R23" s="66" t="s">
        <v>70</v>
      </c>
      <c r="S23" s="60"/>
    </row>
    <row r="24" spans="1:22">
      <c r="A24" s="60"/>
      <c r="B24" s="61" t="s">
        <v>71</v>
      </c>
      <c r="C24" s="61"/>
      <c r="D24" s="62"/>
      <c r="E24" s="63">
        <v>28186213.919999998</v>
      </c>
      <c r="F24" s="63">
        <v>919065</v>
      </c>
      <c r="G24" s="63">
        <v>370592.64</v>
      </c>
      <c r="H24" s="63">
        <v>941609</v>
      </c>
      <c r="I24" s="63">
        <v>235715</v>
      </c>
      <c r="J24" s="63">
        <v>13236321</v>
      </c>
      <c r="K24" s="64">
        <v>0</v>
      </c>
      <c r="L24" s="64">
        <v>2582084.25</v>
      </c>
      <c r="M24" s="64">
        <v>12208086</v>
      </c>
      <c r="N24" s="64">
        <v>13288905.16</v>
      </c>
      <c r="O24" s="64">
        <v>3911531</v>
      </c>
      <c r="P24" s="64">
        <v>1432000</v>
      </c>
      <c r="Q24" s="64">
        <v>7243448</v>
      </c>
      <c r="R24" s="65" t="s">
        <v>72</v>
      </c>
      <c r="S24" s="60"/>
    </row>
    <row r="25" spans="1:22">
      <c r="A25" s="60"/>
      <c r="B25" s="61" t="s">
        <v>73</v>
      </c>
      <c r="C25" s="61"/>
      <c r="D25" s="62"/>
      <c r="E25" s="63">
        <v>16850581.75</v>
      </c>
      <c r="F25" s="63">
        <v>69769.899999999994</v>
      </c>
      <c r="G25" s="63">
        <v>91937.81</v>
      </c>
      <c r="H25" s="63">
        <v>0</v>
      </c>
      <c r="I25" s="63">
        <v>12420</v>
      </c>
      <c r="J25" s="63">
        <v>0</v>
      </c>
      <c r="K25" s="64">
        <v>0</v>
      </c>
      <c r="L25" s="64">
        <v>10348241</v>
      </c>
      <c r="M25" s="64">
        <v>10297095</v>
      </c>
      <c r="N25" s="64">
        <v>6365006.4100000001</v>
      </c>
      <c r="O25" s="64">
        <v>4020506.83</v>
      </c>
      <c r="P25" s="64">
        <v>1067260</v>
      </c>
      <c r="Q25" s="64">
        <v>0</v>
      </c>
      <c r="R25" s="66" t="s">
        <v>74</v>
      </c>
      <c r="S25" s="60"/>
    </row>
    <row r="26" spans="1:22">
      <c r="A26" s="60"/>
      <c r="B26" s="61" t="s">
        <v>75</v>
      </c>
      <c r="C26" s="61"/>
      <c r="D26" s="62"/>
      <c r="E26" s="63">
        <v>19674667.66</v>
      </c>
      <c r="F26" s="63">
        <v>178885.85</v>
      </c>
      <c r="G26" s="63">
        <v>483152.7</v>
      </c>
      <c r="H26" s="63">
        <v>0</v>
      </c>
      <c r="I26" s="63">
        <v>74250.7</v>
      </c>
      <c r="J26" s="63">
        <v>0</v>
      </c>
      <c r="K26" s="64">
        <v>0</v>
      </c>
      <c r="L26" s="64">
        <v>12297878</v>
      </c>
      <c r="M26" s="64">
        <v>10878457</v>
      </c>
      <c r="N26" s="64">
        <v>4489617.3</v>
      </c>
      <c r="O26" s="64">
        <v>3004300</v>
      </c>
      <c r="P26" s="64">
        <v>2418105.62</v>
      </c>
      <c r="Q26" s="64">
        <v>0</v>
      </c>
      <c r="R26" s="66" t="s">
        <v>76</v>
      </c>
      <c r="S26" s="60"/>
    </row>
    <row r="27" spans="1:22">
      <c r="A27" s="60"/>
      <c r="B27" s="69" t="s">
        <v>77</v>
      </c>
      <c r="C27" s="69"/>
      <c r="D27" s="70"/>
      <c r="E27" s="63">
        <v>33050056.98</v>
      </c>
      <c r="F27" s="63">
        <v>808730.4</v>
      </c>
      <c r="G27" s="63">
        <v>349209.67</v>
      </c>
      <c r="H27" s="63">
        <v>0</v>
      </c>
      <c r="I27" s="63">
        <v>21217</v>
      </c>
      <c r="J27" s="63">
        <v>0</v>
      </c>
      <c r="K27" s="64">
        <v>0</v>
      </c>
      <c r="L27" s="64">
        <v>14210958.5</v>
      </c>
      <c r="M27" s="64">
        <v>13942829</v>
      </c>
      <c r="N27" s="64">
        <v>8931814.0899999999</v>
      </c>
      <c r="O27" s="64">
        <v>9161074.9000000004</v>
      </c>
      <c r="P27" s="64">
        <v>1253100.7</v>
      </c>
      <c r="Q27" s="64">
        <v>0</v>
      </c>
      <c r="R27" s="66" t="s">
        <v>78</v>
      </c>
      <c r="S27" s="60"/>
    </row>
    <row r="28" spans="1:22">
      <c r="A28" s="60"/>
      <c r="B28" s="71" t="s">
        <v>79</v>
      </c>
      <c r="C28" s="72"/>
      <c r="D28" s="73"/>
      <c r="E28" s="63">
        <v>18051778.290000003</v>
      </c>
      <c r="F28" s="63">
        <v>97677.2</v>
      </c>
      <c r="G28" s="63">
        <v>316082.13</v>
      </c>
      <c r="H28" s="63">
        <v>0</v>
      </c>
      <c r="I28" s="63">
        <v>54500</v>
      </c>
      <c r="J28" s="63">
        <v>0</v>
      </c>
      <c r="K28" s="64">
        <v>0</v>
      </c>
      <c r="L28" s="64">
        <v>9993664</v>
      </c>
      <c r="M28" s="64">
        <v>9481030</v>
      </c>
      <c r="N28" s="64">
        <v>4307448.55</v>
      </c>
      <c r="O28" s="64">
        <v>2437360</v>
      </c>
      <c r="P28" s="64">
        <v>1899438</v>
      </c>
      <c r="Q28" s="64">
        <v>0</v>
      </c>
      <c r="R28" s="66" t="s">
        <v>80</v>
      </c>
      <c r="S28" s="60"/>
    </row>
    <row r="29" spans="1:22">
      <c r="A29" s="60"/>
      <c r="B29" s="74"/>
      <c r="C29" s="75"/>
      <c r="D29" s="75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66"/>
      <c r="S29" s="60"/>
    </row>
    <row r="30" spans="1:22">
      <c r="A30" s="1"/>
      <c r="B30" s="2" t="s">
        <v>0</v>
      </c>
      <c r="C30" s="3">
        <v>19.3</v>
      </c>
      <c r="D30" s="2" t="s">
        <v>81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2">
      <c r="A31" s="5"/>
      <c r="B31" s="1" t="s">
        <v>2</v>
      </c>
      <c r="C31" s="3">
        <v>19.3</v>
      </c>
      <c r="D31" s="6" t="s">
        <v>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1"/>
    </row>
    <row r="32" spans="1:22">
      <c r="A32" s="5"/>
      <c r="B32" s="1"/>
      <c r="C32" s="3"/>
      <c r="D32" s="6" t="s">
        <v>82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>
      <c r="A33" s="5"/>
      <c r="B33" s="1"/>
      <c r="C33" s="3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7" t="s">
        <v>5</v>
      </c>
      <c r="T33" s="5"/>
      <c r="U33" s="5"/>
      <c r="V33" s="5"/>
    </row>
    <row r="34" spans="1:22">
      <c r="A34" s="8"/>
      <c r="B34" s="9"/>
      <c r="C34" s="9"/>
      <c r="D34" s="10"/>
      <c r="E34" s="11" t="s">
        <v>6</v>
      </c>
      <c r="F34" s="12"/>
      <c r="G34" s="12"/>
      <c r="H34" s="12"/>
      <c r="I34" s="12"/>
      <c r="J34" s="12"/>
      <c r="K34" s="13"/>
      <c r="L34" s="14" t="s">
        <v>7</v>
      </c>
      <c r="M34" s="15"/>
      <c r="N34" s="15"/>
      <c r="O34" s="15"/>
      <c r="P34" s="15"/>
      <c r="Q34" s="15"/>
      <c r="R34" s="16" t="s">
        <v>8</v>
      </c>
      <c r="S34" s="17"/>
      <c r="T34" s="18"/>
      <c r="U34" s="18"/>
    </row>
    <row r="35" spans="1:22">
      <c r="A35" s="18"/>
      <c r="B35" s="18"/>
      <c r="C35" s="18"/>
      <c r="D35" s="18"/>
      <c r="E35" s="19" t="s">
        <v>9</v>
      </c>
      <c r="F35" s="20"/>
      <c r="G35" s="20"/>
      <c r="H35" s="20"/>
      <c r="I35" s="20"/>
      <c r="J35" s="20"/>
      <c r="K35" s="21"/>
      <c r="L35" s="22" t="s">
        <v>10</v>
      </c>
      <c r="M35" s="23"/>
      <c r="N35" s="23"/>
      <c r="O35" s="23"/>
      <c r="P35" s="23"/>
      <c r="Q35" s="24"/>
      <c r="R35" s="25" t="s">
        <v>11</v>
      </c>
      <c r="S35" s="26"/>
      <c r="T35" s="18"/>
      <c r="U35" s="18"/>
      <c r="V35" s="18"/>
    </row>
    <row r="36" spans="1:22">
      <c r="A36" s="27" t="s">
        <v>12</v>
      </c>
      <c r="B36" s="27"/>
      <c r="C36" s="27"/>
      <c r="D36" s="28"/>
      <c r="E36" s="29"/>
      <c r="F36" s="29" t="s">
        <v>13</v>
      </c>
      <c r="G36" s="29"/>
      <c r="H36" s="29"/>
      <c r="I36" s="29"/>
      <c r="J36" s="30"/>
      <c r="K36" s="31"/>
      <c r="L36" s="32"/>
      <c r="M36" s="32"/>
      <c r="N36" s="32"/>
      <c r="O36" s="32"/>
      <c r="P36" s="32"/>
      <c r="Q36" s="32"/>
      <c r="R36" s="25" t="s">
        <v>14</v>
      </c>
      <c r="S36" s="33"/>
      <c r="T36" s="34"/>
      <c r="U36" s="18"/>
      <c r="V36" s="18"/>
    </row>
    <row r="37" spans="1:22">
      <c r="A37" s="27" t="s">
        <v>15</v>
      </c>
      <c r="B37" s="27"/>
      <c r="C37" s="27"/>
      <c r="D37" s="28"/>
      <c r="E37" s="29" t="s">
        <v>16</v>
      </c>
      <c r="F37" s="29" t="s">
        <v>17</v>
      </c>
      <c r="G37" s="29" t="s">
        <v>18</v>
      </c>
      <c r="H37" s="29" t="s">
        <v>19</v>
      </c>
      <c r="I37" s="29" t="s">
        <v>20</v>
      </c>
      <c r="J37" s="32" t="s">
        <v>21</v>
      </c>
      <c r="K37" s="29" t="s">
        <v>22</v>
      </c>
      <c r="L37" s="32" t="s">
        <v>23</v>
      </c>
      <c r="M37" s="32" t="s">
        <v>24</v>
      </c>
      <c r="N37" s="32" t="s">
        <v>25</v>
      </c>
      <c r="O37" s="32" t="s">
        <v>26</v>
      </c>
      <c r="P37" s="32" t="s">
        <v>27</v>
      </c>
      <c r="Q37" s="32" t="s">
        <v>28</v>
      </c>
      <c r="R37" s="25" t="s">
        <v>29</v>
      </c>
      <c r="S37" s="33"/>
      <c r="T37" s="34"/>
      <c r="U37" s="18"/>
      <c r="V37" s="18"/>
    </row>
    <row r="38" spans="1:22">
      <c r="A38" s="27" t="s">
        <v>30</v>
      </c>
      <c r="B38" s="27"/>
      <c r="C38" s="27"/>
      <c r="D38" s="28"/>
      <c r="E38" s="35" t="s">
        <v>31</v>
      </c>
      <c r="F38" s="29" t="s">
        <v>32</v>
      </c>
      <c r="G38" s="35" t="s">
        <v>33</v>
      </c>
      <c r="H38" s="36" t="s">
        <v>34</v>
      </c>
      <c r="I38" s="35" t="s">
        <v>35</v>
      </c>
      <c r="J38" s="37" t="s">
        <v>36</v>
      </c>
      <c r="K38" s="35" t="s">
        <v>37</v>
      </c>
      <c r="L38" s="37" t="s">
        <v>38</v>
      </c>
      <c r="M38" s="37" t="s">
        <v>39</v>
      </c>
      <c r="N38" s="37" t="s">
        <v>40</v>
      </c>
      <c r="O38" s="37" t="s">
        <v>41</v>
      </c>
      <c r="P38" s="37" t="s">
        <v>36</v>
      </c>
      <c r="Q38" s="35" t="s">
        <v>37</v>
      </c>
      <c r="R38" s="25" t="s">
        <v>42</v>
      </c>
      <c r="S38" s="33"/>
      <c r="T38" s="34"/>
      <c r="U38" s="18"/>
      <c r="V38" s="18"/>
    </row>
    <row r="39" spans="1:22">
      <c r="A39" s="38"/>
      <c r="B39" s="38"/>
      <c r="C39" s="38"/>
      <c r="D39" s="39"/>
      <c r="E39" s="35" t="s">
        <v>43</v>
      </c>
      <c r="F39" s="40" t="s">
        <v>44</v>
      </c>
      <c r="G39" s="29"/>
      <c r="H39" s="40" t="s">
        <v>45</v>
      </c>
      <c r="I39" s="29"/>
      <c r="J39" s="29"/>
      <c r="K39" s="29"/>
      <c r="L39" s="37" t="s">
        <v>46</v>
      </c>
      <c r="M39" s="29"/>
      <c r="N39" s="29"/>
      <c r="O39" s="29"/>
      <c r="P39" s="29"/>
      <c r="Q39" s="29"/>
      <c r="R39" s="41"/>
      <c r="S39" s="42"/>
      <c r="T39" s="34"/>
      <c r="U39" s="18"/>
      <c r="V39" s="18"/>
    </row>
    <row r="40" spans="1:22">
      <c r="A40" s="43"/>
      <c r="B40" s="43"/>
      <c r="C40" s="43"/>
      <c r="D40" s="44"/>
      <c r="E40" s="45" t="s">
        <v>43</v>
      </c>
      <c r="F40" s="45" t="s">
        <v>47</v>
      </c>
      <c r="G40" s="45"/>
      <c r="H40" s="45" t="s">
        <v>48</v>
      </c>
      <c r="I40" s="45"/>
      <c r="J40" s="46"/>
      <c r="K40" s="45"/>
      <c r="L40" s="45"/>
      <c r="M40" s="46"/>
      <c r="N40" s="46"/>
      <c r="O40" s="46"/>
      <c r="P40" s="46"/>
      <c r="Q40" s="45"/>
      <c r="R40" s="47"/>
      <c r="S40" s="48"/>
      <c r="T40" s="18"/>
      <c r="U40" s="18"/>
      <c r="V40" s="18"/>
    </row>
    <row r="41" spans="1:22">
      <c r="A41" s="77" t="s">
        <v>83</v>
      </c>
      <c r="B41" s="77"/>
      <c r="C41" s="77"/>
      <c r="D41" s="78"/>
      <c r="E41" s="64">
        <v>115303607.18000001</v>
      </c>
      <c r="F41" s="64">
        <v>421787.71</v>
      </c>
      <c r="G41" s="64">
        <v>1462730.58</v>
      </c>
      <c r="H41" s="64">
        <v>68260</v>
      </c>
      <c r="I41" s="64">
        <v>594411.84</v>
      </c>
      <c r="J41" s="64">
        <v>26905108</v>
      </c>
      <c r="K41" s="64">
        <v>0</v>
      </c>
      <c r="L41" s="64">
        <v>61512863</v>
      </c>
      <c r="M41" s="64">
        <v>61790032</v>
      </c>
      <c r="N41" s="64">
        <v>30970634.429999996</v>
      </c>
      <c r="O41" s="64">
        <v>24772603.330000002</v>
      </c>
      <c r="P41" s="64">
        <v>7301000</v>
      </c>
      <c r="Q41" s="64">
        <v>16000</v>
      </c>
      <c r="R41" s="79" t="s">
        <v>84</v>
      </c>
      <c r="S41" s="60"/>
    </row>
    <row r="42" spans="1:22">
      <c r="A42" s="60"/>
      <c r="B42" s="61" t="s">
        <v>85</v>
      </c>
      <c r="C42" s="61"/>
      <c r="D42" s="62"/>
      <c r="E42" s="64">
        <v>14386553.370000001</v>
      </c>
      <c r="F42" s="64">
        <v>79332</v>
      </c>
      <c r="G42" s="64">
        <v>75927.06</v>
      </c>
      <c r="H42" s="64">
        <v>0</v>
      </c>
      <c r="I42" s="64">
        <v>5964.84</v>
      </c>
      <c r="J42" s="64">
        <v>0</v>
      </c>
      <c r="K42" s="64">
        <v>0</v>
      </c>
      <c r="L42" s="64">
        <v>5065663</v>
      </c>
      <c r="M42" s="64">
        <v>8683086</v>
      </c>
      <c r="N42" s="64">
        <v>4857541.3099999996</v>
      </c>
      <c r="O42" s="64">
        <v>2150350</v>
      </c>
      <c r="P42" s="64">
        <v>580000</v>
      </c>
      <c r="Q42" s="64">
        <v>16000</v>
      </c>
      <c r="R42" s="66" t="s">
        <v>86</v>
      </c>
      <c r="S42" s="60"/>
    </row>
    <row r="43" spans="1:22">
      <c r="A43" s="60"/>
      <c r="B43" s="61" t="s">
        <v>87</v>
      </c>
      <c r="C43" s="61"/>
      <c r="D43" s="62"/>
      <c r="E43" s="64">
        <v>14082525.149999999</v>
      </c>
      <c r="F43" s="64">
        <v>19820</v>
      </c>
      <c r="G43" s="64">
        <v>184306.43</v>
      </c>
      <c r="H43" s="64">
        <v>0</v>
      </c>
      <c r="I43" s="64">
        <v>117310</v>
      </c>
      <c r="J43" s="64">
        <v>12051551</v>
      </c>
      <c r="K43" s="64">
        <v>0</v>
      </c>
      <c r="L43" s="64">
        <v>9352704</v>
      </c>
      <c r="M43" s="64">
        <v>7434976</v>
      </c>
      <c r="N43" s="64">
        <v>3202472.66</v>
      </c>
      <c r="O43" s="64">
        <v>1876739.12</v>
      </c>
      <c r="P43" s="64">
        <v>806000</v>
      </c>
      <c r="Q43" s="64">
        <v>0</v>
      </c>
      <c r="R43" s="66" t="s">
        <v>88</v>
      </c>
      <c r="S43" s="60"/>
    </row>
    <row r="44" spans="1:22">
      <c r="A44" s="60"/>
      <c r="B44" s="61" t="s">
        <v>89</v>
      </c>
      <c r="C44" s="61"/>
      <c r="D44" s="62"/>
      <c r="E44" s="64">
        <v>13279232.399999999</v>
      </c>
      <c r="F44" s="64">
        <v>105250</v>
      </c>
      <c r="G44" s="64">
        <v>159298.04999999999</v>
      </c>
      <c r="H44" s="64">
        <v>68260</v>
      </c>
      <c r="I44" s="64">
        <v>26000</v>
      </c>
      <c r="J44" s="80">
        <v>0</v>
      </c>
      <c r="K44" s="64">
        <v>0</v>
      </c>
      <c r="L44" s="64">
        <v>5669713</v>
      </c>
      <c r="M44" s="64">
        <v>5995200</v>
      </c>
      <c r="N44" s="64">
        <v>5064502.34</v>
      </c>
      <c r="O44" s="64">
        <v>3070780</v>
      </c>
      <c r="P44" s="64">
        <v>340000</v>
      </c>
      <c r="Q44" s="64">
        <v>0</v>
      </c>
      <c r="R44" s="66" t="s">
        <v>90</v>
      </c>
      <c r="S44" s="60"/>
    </row>
    <row r="45" spans="1:22">
      <c r="A45" s="60"/>
      <c r="B45" s="61" t="s">
        <v>91</v>
      </c>
      <c r="C45" s="61"/>
      <c r="D45" s="62"/>
      <c r="E45" s="64">
        <v>12836504.32</v>
      </c>
      <c r="F45" s="64">
        <v>21194</v>
      </c>
      <c r="G45" s="64">
        <v>320851.78000000003</v>
      </c>
      <c r="H45" s="64">
        <v>0</v>
      </c>
      <c r="I45" s="64">
        <v>113720</v>
      </c>
      <c r="J45" s="64">
        <v>0</v>
      </c>
      <c r="K45" s="64">
        <v>0</v>
      </c>
      <c r="L45" s="64">
        <v>4710464</v>
      </c>
      <c r="M45" s="64">
        <v>6430359</v>
      </c>
      <c r="N45" s="64">
        <v>1644604.52</v>
      </c>
      <c r="O45" s="64">
        <v>2452160</v>
      </c>
      <c r="P45" s="64">
        <v>347000</v>
      </c>
      <c r="Q45" s="64">
        <v>0</v>
      </c>
      <c r="R45" s="66" t="s">
        <v>92</v>
      </c>
      <c r="S45" s="60"/>
    </row>
    <row r="46" spans="1:22">
      <c r="A46" s="60"/>
      <c r="B46" s="69" t="s">
        <v>93</v>
      </c>
      <c r="C46" s="69"/>
      <c r="D46" s="70"/>
      <c r="E46" s="64">
        <v>13967049.719999999</v>
      </c>
      <c r="F46" s="64">
        <v>9382</v>
      </c>
      <c r="G46" s="64">
        <v>144362.62</v>
      </c>
      <c r="H46" s="64">
        <v>0</v>
      </c>
      <c r="I46" s="64">
        <v>149895</v>
      </c>
      <c r="J46" s="64">
        <v>0</v>
      </c>
      <c r="K46" s="64">
        <v>0</v>
      </c>
      <c r="L46" s="64">
        <v>7417129</v>
      </c>
      <c r="M46" s="64">
        <v>7825966</v>
      </c>
      <c r="N46" s="64">
        <v>2899154.11</v>
      </c>
      <c r="O46" s="64">
        <v>1736500</v>
      </c>
      <c r="P46" s="64">
        <v>739000</v>
      </c>
      <c r="Q46" s="64">
        <v>0</v>
      </c>
      <c r="R46" s="66" t="s">
        <v>94</v>
      </c>
      <c r="S46" s="60"/>
    </row>
    <row r="47" spans="1:22" ht="18" customHeight="1">
      <c r="A47" s="60"/>
      <c r="B47" s="69" t="s">
        <v>95</v>
      </c>
      <c r="C47" s="69"/>
      <c r="D47" s="70"/>
      <c r="E47" s="81">
        <v>14705581.01</v>
      </c>
      <c r="F47" s="81">
        <v>103830</v>
      </c>
      <c r="G47" s="81">
        <v>92257.94</v>
      </c>
      <c r="H47" s="81">
        <v>0</v>
      </c>
      <c r="I47" s="64">
        <v>884</v>
      </c>
      <c r="J47" s="64">
        <v>14150742</v>
      </c>
      <c r="K47" s="64">
        <v>0</v>
      </c>
      <c r="L47" s="64">
        <v>8126127</v>
      </c>
      <c r="M47" s="64">
        <v>9544754</v>
      </c>
      <c r="N47" s="64">
        <v>4818566.83</v>
      </c>
      <c r="O47" s="64">
        <v>4773500</v>
      </c>
      <c r="P47" s="64">
        <v>1561000</v>
      </c>
      <c r="Q47" s="64">
        <v>0</v>
      </c>
      <c r="R47" s="82" t="s">
        <v>96</v>
      </c>
      <c r="S47" s="60"/>
      <c r="T47" s="83"/>
      <c r="U47" s="83"/>
    </row>
    <row r="48" spans="1:22">
      <c r="A48" s="60"/>
      <c r="B48" s="69" t="s">
        <v>97</v>
      </c>
      <c r="C48" s="69"/>
      <c r="D48" s="69"/>
      <c r="E48" s="64">
        <v>18136988.030000001</v>
      </c>
      <c r="F48" s="64">
        <v>38390.71</v>
      </c>
      <c r="G48" s="64">
        <v>197406</v>
      </c>
      <c r="H48" s="64">
        <v>0</v>
      </c>
      <c r="I48" s="64">
        <v>102660</v>
      </c>
      <c r="J48" s="64">
        <v>0</v>
      </c>
      <c r="K48" s="64">
        <v>0</v>
      </c>
      <c r="L48" s="64">
        <v>12035696</v>
      </c>
      <c r="M48" s="64">
        <v>9757699</v>
      </c>
      <c r="N48" s="64">
        <v>5656651.0599999996</v>
      </c>
      <c r="O48" s="64">
        <v>5659000</v>
      </c>
      <c r="P48" s="64">
        <v>1626000</v>
      </c>
      <c r="Q48" s="64">
        <v>0</v>
      </c>
      <c r="R48" s="66" t="s">
        <v>98</v>
      </c>
      <c r="S48" s="60"/>
      <c r="V48" s="18"/>
    </row>
    <row r="49" spans="1:21">
      <c r="A49" s="60"/>
      <c r="B49" s="69" t="s">
        <v>99</v>
      </c>
      <c r="C49" s="69"/>
      <c r="D49" s="69"/>
      <c r="E49" s="64">
        <v>13909173.18</v>
      </c>
      <c r="F49" s="64">
        <v>44589</v>
      </c>
      <c r="G49" s="64">
        <v>288320.7</v>
      </c>
      <c r="H49" s="64">
        <v>0</v>
      </c>
      <c r="I49" s="64">
        <v>77978</v>
      </c>
      <c r="J49" s="64">
        <v>702815</v>
      </c>
      <c r="K49" s="64">
        <v>0</v>
      </c>
      <c r="L49" s="64">
        <v>9135367</v>
      </c>
      <c r="M49" s="64">
        <v>6117992</v>
      </c>
      <c r="N49" s="64">
        <v>2827141.6</v>
      </c>
      <c r="O49" s="64">
        <v>3053574.21</v>
      </c>
      <c r="P49" s="64">
        <v>1302000</v>
      </c>
      <c r="Q49" s="64">
        <v>0</v>
      </c>
      <c r="R49" s="66" t="s">
        <v>100</v>
      </c>
      <c r="S49" s="60"/>
    </row>
    <row r="50" spans="1:21">
      <c r="A50" s="84" t="s">
        <v>101</v>
      </c>
      <c r="B50" s="84"/>
      <c r="C50" s="84"/>
      <c r="D50" s="84"/>
      <c r="E50" s="64">
        <v>148268723.77000001</v>
      </c>
      <c r="F50" s="64">
        <v>1033159.6</v>
      </c>
      <c r="G50" s="64">
        <v>2745802.7800000003</v>
      </c>
      <c r="H50" s="64">
        <v>0</v>
      </c>
      <c r="I50" s="64">
        <v>862983.02</v>
      </c>
      <c r="J50" s="64">
        <v>19432991</v>
      </c>
      <c r="K50" s="64">
        <v>0</v>
      </c>
      <c r="L50" s="64">
        <v>80774787</v>
      </c>
      <c r="M50" s="64">
        <v>71214786.599999994</v>
      </c>
      <c r="N50" s="64">
        <v>43419069.450000003</v>
      </c>
      <c r="O50" s="64">
        <v>68035682.450000003</v>
      </c>
      <c r="P50" s="64">
        <v>26812386.079999998</v>
      </c>
      <c r="Q50" s="64">
        <v>3986441.03</v>
      </c>
      <c r="R50" s="79" t="s">
        <v>102</v>
      </c>
      <c r="S50" s="60"/>
    </row>
    <row r="51" spans="1:21">
      <c r="A51" s="85"/>
      <c r="B51" s="69" t="s">
        <v>103</v>
      </c>
      <c r="C51" s="69"/>
      <c r="D51" s="69"/>
      <c r="E51" s="64">
        <v>27717127.419999998</v>
      </c>
      <c r="F51" s="64">
        <v>254316</v>
      </c>
      <c r="G51" s="64">
        <v>380442.48</v>
      </c>
      <c r="H51" s="64">
        <v>0</v>
      </c>
      <c r="I51" s="64">
        <v>241048.8</v>
      </c>
      <c r="J51" s="64">
        <v>16835146</v>
      </c>
      <c r="K51" s="64">
        <v>0</v>
      </c>
      <c r="L51" s="64">
        <v>16001041</v>
      </c>
      <c r="M51" s="64">
        <v>13437507.6</v>
      </c>
      <c r="N51" s="64">
        <v>10928796.609999999</v>
      </c>
      <c r="O51" s="64">
        <v>30904580</v>
      </c>
      <c r="P51" s="64">
        <v>4634518.47</v>
      </c>
      <c r="Q51" s="64">
        <v>16000</v>
      </c>
      <c r="R51" s="66" t="s">
        <v>104</v>
      </c>
      <c r="S51" s="86"/>
    </row>
    <row r="52" spans="1:21">
      <c r="A52" s="85"/>
      <c r="B52" s="69" t="s">
        <v>105</v>
      </c>
      <c r="C52" s="69"/>
      <c r="D52" s="69"/>
      <c r="E52" s="64">
        <v>16168540.49</v>
      </c>
      <c r="F52" s="64">
        <v>20700.599999999999</v>
      </c>
      <c r="G52" s="64">
        <v>207693.04</v>
      </c>
      <c r="H52" s="64">
        <v>0</v>
      </c>
      <c r="I52" s="64">
        <v>57628.22</v>
      </c>
      <c r="J52" s="64">
        <v>2597845</v>
      </c>
      <c r="K52" s="64">
        <v>0</v>
      </c>
      <c r="L52" s="64">
        <v>7666687</v>
      </c>
      <c r="M52" s="64">
        <v>6194881</v>
      </c>
      <c r="N52" s="64">
        <v>3919618.34</v>
      </c>
      <c r="O52" s="64">
        <v>7900711.2599999998</v>
      </c>
      <c r="P52" s="64">
        <v>2426215.79</v>
      </c>
      <c r="Q52" s="64">
        <v>3954441.03</v>
      </c>
      <c r="R52" s="66" t="s">
        <v>106</v>
      </c>
      <c r="S52" s="60"/>
    </row>
    <row r="53" spans="1:21">
      <c r="A53" s="60"/>
      <c r="B53" s="69" t="s">
        <v>107</v>
      </c>
      <c r="C53" s="69"/>
      <c r="D53" s="69"/>
      <c r="E53" s="64">
        <v>16792646.490000002</v>
      </c>
      <c r="F53" s="64">
        <v>31449.8</v>
      </c>
      <c r="G53" s="64">
        <v>340898.66</v>
      </c>
      <c r="H53" s="64">
        <v>0</v>
      </c>
      <c r="I53" s="64">
        <v>100500</v>
      </c>
      <c r="J53" s="64">
        <v>0</v>
      </c>
      <c r="K53" s="64">
        <v>0</v>
      </c>
      <c r="L53" s="64">
        <v>9618585</v>
      </c>
      <c r="M53" s="64">
        <v>9335012</v>
      </c>
      <c r="N53" s="64">
        <v>4418047.7300000004</v>
      </c>
      <c r="O53" s="64">
        <v>3867200</v>
      </c>
      <c r="P53" s="64">
        <v>2773308.3</v>
      </c>
      <c r="Q53" s="64">
        <v>0</v>
      </c>
      <c r="R53" s="66" t="s">
        <v>108</v>
      </c>
      <c r="S53" s="60"/>
    </row>
    <row r="54" spans="1:21">
      <c r="A54" s="60"/>
      <c r="B54" s="85" t="s">
        <v>109</v>
      </c>
      <c r="C54" s="85"/>
      <c r="D54" s="85"/>
      <c r="E54" s="64">
        <v>15591081.32</v>
      </c>
      <c r="F54" s="64">
        <v>7288</v>
      </c>
      <c r="G54" s="64">
        <v>246379.37</v>
      </c>
      <c r="H54" s="64">
        <v>0</v>
      </c>
      <c r="I54" s="64">
        <v>68326</v>
      </c>
      <c r="J54" s="64">
        <v>0</v>
      </c>
      <c r="K54" s="64">
        <v>0</v>
      </c>
      <c r="L54" s="64">
        <v>5175734</v>
      </c>
      <c r="M54" s="64">
        <v>7273393</v>
      </c>
      <c r="N54" s="64">
        <v>3719358.99</v>
      </c>
      <c r="O54" s="64">
        <v>3457850</v>
      </c>
      <c r="P54" s="64">
        <v>2759000</v>
      </c>
      <c r="Q54" s="64">
        <v>0</v>
      </c>
      <c r="R54" s="66" t="s">
        <v>110</v>
      </c>
      <c r="S54" s="60"/>
    </row>
    <row r="55" spans="1:21">
      <c r="A55" s="87"/>
      <c r="B55" s="69" t="s">
        <v>111</v>
      </c>
      <c r="C55" s="69"/>
      <c r="D55" s="69"/>
      <c r="E55" s="64">
        <v>33381119.93</v>
      </c>
      <c r="F55" s="64">
        <v>605213.6</v>
      </c>
      <c r="G55" s="64">
        <v>679378.52</v>
      </c>
      <c r="H55" s="64">
        <v>0</v>
      </c>
      <c r="I55" s="64">
        <v>155450</v>
      </c>
      <c r="J55" s="64">
        <v>0</v>
      </c>
      <c r="K55" s="64">
        <v>0</v>
      </c>
      <c r="L55" s="64">
        <v>20737051</v>
      </c>
      <c r="M55" s="64">
        <v>15630592</v>
      </c>
      <c r="N55" s="64">
        <v>8724286.7300000004</v>
      </c>
      <c r="O55" s="64">
        <v>11171285</v>
      </c>
      <c r="P55" s="64">
        <v>5926420.4900000002</v>
      </c>
      <c r="Q55" s="64">
        <v>16000</v>
      </c>
      <c r="R55" s="66" t="s">
        <v>112</v>
      </c>
      <c r="S55" s="60"/>
    </row>
    <row r="56" spans="1:21">
      <c r="A56" s="85"/>
      <c r="B56" s="69" t="s">
        <v>113</v>
      </c>
      <c r="C56" s="69"/>
      <c r="D56" s="69"/>
      <c r="E56" s="64">
        <v>20764785.57</v>
      </c>
      <c r="F56" s="64">
        <v>62676</v>
      </c>
      <c r="G56" s="64">
        <v>339865.16</v>
      </c>
      <c r="H56" s="64">
        <v>0</v>
      </c>
      <c r="I56" s="64">
        <v>29950</v>
      </c>
      <c r="J56" s="64">
        <v>0</v>
      </c>
      <c r="K56" s="64">
        <v>0</v>
      </c>
      <c r="L56" s="64">
        <v>13293240</v>
      </c>
      <c r="M56" s="64">
        <v>9804383</v>
      </c>
      <c r="N56" s="64">
        <v>4602605.75</v>
      </c>
      <c r="O56" s="64">
        <v>2267479.39</v>
      </c>
      <c r="P56" s="64">
        <v>4535820.1900000004</v>
      </c>
      <c r="Q56" s="64">
        <v>0</v>
      </c>
      <c r="R56" s="66" t="s">
        <v>114</v>
      </c>
      <c r="S56" s="60"/>
    </row>
    <row r="57" spans="1:21">
      <c r="A57" s="85"/>
      <c r="B57" s="69" t="s">
        <v>115</v>
      </c>
      <c r="C57" s="69"/>
      <c r="D57" s="69"/>
      <c r="E57" s="64">
        <v>17853422.550000001</v>
      </c>
      <c r="F57" s="64">
        <v>51515.6</v>
      </c>
      <c r="G57" s="64">
        <v>551145.55000000005</v>
      </c>
      <c r="H57" s="64">
        <v>0</v>
      </c>
      <c r="I57" s="64">
        <v>210080</v>
      </c>
      <c r="J57" s="64">
        <v>0</v>
      </c>
      <c r="K57" s="64">
        <v>0</v>
      </c>
      <c r="L57" s="64">
        <v>8282449</v>
      </c>
      <c r="M57" s="64">
        <v>9539018</v>
      </c>
      <c r="N57" s="64">
        <v>7106355.2999999998</v>
      </c>
      <c r="O57" s="64">
        <v>8466576.8000000007</v>
      </c>
      <c r="P57" s="64">
        <v>3757102.84</v>
      </c>
      <c r="Q57" s="64">
        <v>0</v>
      </c>
      <c r="R57" s="66" t="s">
        <v>116</v>
      </c>
      <c r="S57" s="60"/>
    </row>
    <row r="58" spans="1:21">
      <c r="A58" s="1"/>
      <c r="B58" s="2" t="s">
        <v>0</v>
      </c>
      <c r="C58" s="3">
        <v>19.3</v>
      </c>
      <c r="D58" s="2" t="s">
        <v>81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5"/>
      <c r="B59" s="1" t="s">
        <v>2</v>
      </c>
      <c r="C59" s="3">
        <v>19.3</v>
      </c>
      <c r="D59" s="6" t="s">
        <v>3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/>
      <c r="B60" s="1"/>
      <c r="C60" s="3"/>
      <c r="D60" s="6" t="s">
        <v>82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/>
      <c r="B61" s="1"/>
      <c r="C61" s="3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7" t="s">
        <v>5</v>
      </c>
      <c r="T61" s="5"/>
      <c r="U61" s="5"/>
    </row>
    <row r="62" spans="1:21">
      <c r="A62" s="8"/>
      <c r="B62" s="9"/>
      <c r="C62" s="9"/>
      <c r="D62" s="10"/>
      <c r="E62" s="11" t="s">
        <v>6</v>
      </c>
      <c r="F62" s="12"/>
      <c r="G62" s="12"/>
      <c r="H62" s="12"/>
      <c r="I62" s="12"/>
      <c r="J62" s="12"/>
      <c r="K62" s="13"/>
      <c r="L62" s="14" t="s">
        <v>7</v>
      </c>
      <c r="M62" s="15"/>
      <c r="N62" s="15"/>
      <c r="O62" s="15"/>
      <c r="P62" s="15"/>
      <c r="Q62" s="15"/>
      <c r="R62" s="16" t="s">
        <v>8</v>
      </c>
      <c r="S62" s="17"/>
      <c r="T62" s="18"/>
      <c r="U62" s="18"/>
    </row>
    <row r="63" spans="1:21">
      <c r="A63" s="18"/>
      <c r="B63" s="18"/>
      <c r="C63" s="18"/>
      <c r="D63" s="18"/>
      <c r="E63" s="19" t="s">
        <v>9</v>
      </c>
      <c r="F63" s="20"/>
      <c r="G63" s="20"/>
      <c r="H63" s="20"/>
      <c r="I63" s="20"/>
      <c r="J63" s="20"/>
      <c r="K63" s="21"/>
      <c r="L63" s="22" t="s">
        <v>10</v>
      </c>
      <c r="M63" s="23"/>
      <c r="N63" s="23"/>
      <c r="O63" s="23"/>
      <c r="P63" s="23"/>
      <c r="Q63" s="24"/>
      <c r="R63" s="25" t="s">
        <v>11</v>
      </c>
      <c r="S63" s="26"/>
      <c r="T63" s="18"/>
      <c r="U63" s="18"/>
    </row>
    <row r="64" spans="1:21">
      <c r="A64" s="27" t="s">
        <v>12</v>
      </c>
      <c r="B64" s="27"/>
      <c r="C64" s="27"/>
      <c r="D64" s="28"/>
      <c r="E64" s="29"/>
      <c r="F64" s="29" t="s">
        <v>13</v>
      </c>
      <c r="G64" s="29"/>
      <c r="H64" s="29"/>
      <c r="I64" s="29"/>
      <c r="J64" s="30"/>
      <c r="K64" s="31"/>
      <c r="L64" s="32"/>
      <c r="M64" s="32"/>
      <c r="N64" s="32"/>
      <c r="O64" s="32"/>
      <c r="P64" s="32"/>
      <c r="Q64" s="32"/>
      <c r="R64" s="25" t="s">
        <v>14</v>
      </c>
      <c r="S64" s="33"/>
      <c r="T64" s="34"/>
      <c r="U64" s="18"/>
    </row>
    <row r="65" spans="1:21">
      <c r="A65" s="27" t="s">
        <v>15</v>
      </c>
      <c r="B65" s="27"/>
      <c r="C65" s="27"/>
      <c r="D65" s="28"/>
      <c r="E65" s="29" t="s">
        <v>16</v>
      </c>
      <c r="F65" s="29" t="s">
        <v>17</v>
      </c>
      <c r="G65" s="29" t="s">
        <v>18</v>
      </c>
      <c r="H65" s="29" t="s">
        <v>19</v>
      </c>
      <c r="I65" s="29" t="s">
        <v>20</v>
      </c>
      <c r="J65" s="32" t="s">
        <v>21</v>
      </c>
      <c r="K65" s="29" t="s">
        <v>22</v>
      </c>
      <c r="L65" s="32" t="s">
        <v>23</v>
      </c>
      <c r="M65" s="32" t="s">
        <v>24</v>
      </c>
      <c r="N65" s="32" t="s">
        <v>25</v>
      </c>
      <c r="O65" s="32" t="s">
        <v>26</v>
      </c>
      <c r="P65" s="32" t="s">
        <v>27</v>
      </c>
      <c r="Q65" s="32" t="s">
        <v>28</v>
      </c>
      <c r="R65" s="25" t="s">
        <v>29</v>
      </c>
      <c r="S65" s="33"/>
      <c r="T65" s="34"/>
      <c r="U65" s="18"/>
    </row>
    <row r="66" spans="1:21">
      <c r="A66" s="27" t="s">
        <v>30</v>
      </c>
      <c r="B66" s="27"/>
      <c r="C66" s="27"/>
      <c r="D66" s="28"/>
      <c r="E66" s="35" t="s">
        <v>31</v>
      </c>
      <c r="F66" s="29" t="s">
        <v>32</v>
      </c>
      <c r="G66" s="35" t="s">
        <v>33</v>
      </c>
      <c r="H66" s="36" t="s">
        <v>34</v>
      </c>
      <c r="I66" s="35" t="s">
        <v>35</v>
      </c>
      <c r="J66" s="37" t="s">
        <v>36</v>
      </c>
      <c r="K66" s="35" t="s">
        <v>37</v>
      </c>
      <c r="L66" s="37" t="s">
        <v>38</v>
      </c>
      <c r="M66" s="37" t="s">
        <v>39</v>
      </c>
      <c r="N66" s="37" t="s">
        <v>40</v>
      </c>
      <c r="O66" s="37" t="s">
        <v>41</v>
      </c>
      <c r="P66" s="37" t="s">
        <v>36</v>
      </c>
      <c r="Q66" s="35" t="s">
        <v>37</v>
      </c>
      <c r="R66" s="25" t="s">
        <v>42</v>
      </c>
      <c r="S66" s="33"/>
      <c r="T66" s="34"/>
      <c r="U66" s="18"/>
    </row>
    <row r="67" spans="1:21">
      <c r="A67" s="38"/>
      <c r="B67" s="38"/>
      <c r="C67" s="38"/>
      <c r="D67" s="39"/>
      <c r="E67" s="35" t="s">
        <v>43</v>
      </c>
      <c r="F67" s="40" t="s">
        <v>44</v>
      </c>
      <c r="G67" s="29"/>
      <c r="H67" s="40" t="s">
        <v>45</v>
      </c>
      <c r="I67" s="29"/>
      <c r="J67" s="32"/>
      <c r="K67" s="29"/>
      <c r="L67" s="37" t="s">
        <v>46</v>
      </c>
      <c r="M67" s="32"/>
      <c r="N67" s="32"/>
      <c r="O67" s="32"/>
      <c r="P67" s="32"/>
      <c r="Q67" s="32"/>
      <c r="R67" s="41"/>
      <c r="S67" s="42"/>
      <c r="T67" s="34"/>
      <c r="U67" s="18"/>
    </row>
    <row r="68" spans="1:21">
      <c r="A68" s="43"/>
      <c r="B68" s="43"/>
      <c r="C68" s="43"/>
      <c r="D68" s="44"/>
      <c r="E68" s="45" t="s">
        <v>43</v>
      </c>
      <c r="F68" s="45" t="s">
        <v>47</v>
      </c>
      <c r="G68" s="45"/>
      <c r="H68" s="45" t="s">
        <v>48</v>
      </c>
      <c r="I68" s="45"/>
      <c r="J68" s="46"/>
      <c r="K68" s="45"/>
      <c r="L68" s="46"/>
      <c r="M68" s="46"/>
      <c r="N68" s="46"/>
      <c r="O68" s="46"/>
      <c r="P68" s="46"/>
      <c r="Q68" s="45"/>
      <c r="R68" s="47"/>
      <c r="S68" s="48"/>
      <c r="T68" s="18"/>
      <c r="U68" s="18"/>
    </row>
    <row r="69" spans="1:21" s="1" customFormat="1">
      <c r="A69" s="84" t="s">
        <v>117</v>
      </c>
      <c r="B69" s="84"/>
      <c r="C69" s="84"/>
      <c r="D69" s="84"/>
      <c r="E69" s="64">
        <v>168001018.49000001</v>
      </c>
      <c r="F69" s="64">
        <v>1105065.6600000001</v>
      </c>
      <c r="G69" s="64">
        <v>1803612.9</v>
      </c>
      <c r="H69" s="64">
        <v>220360</v>
      </c>
      <c r="I69" s="64">
        <v>1221447</v>
      </c>
      <c r="J69" s="64">
        <v>19621099.780000001</v>
      </c>
      <c r="K69" s="64">
        <v>0</v>
      </c>
      <c r="L69" s="64">
        <v>96849409.540000007</v>
      </c>
      <c r="M69" s="64">
        <v>94301668.039999992</v>
      </c>
      <c r="N69" s="64">
        <v>47536958.339999996</v>
      </c>
      <c r="O69" s="64">
        <v>56326919.970000006</v>
      </c>
      <c r="P69" s="64">
        <v>16174159.890000001</v>
      </c>
      <c r="Q69" s="64">
        <v>0</v>
      </c>
      <c r="R69" s="79" t="s">
        <v>118</v>
      </c>
      <c r="S69" s="60"/>
    </row>
    <row r="70" spans="1:21">
      <c r="A70" s="85"/>
      <c r="B70" s="69" t="s">
        <v>119</v>
      </c>
      <c r="C70" s="69"/>
      <c r="D70" s="69"/>
      <c r="E70" s="64">
        <v>136393</v>
      </c>
      <c r="F70" s="64">
        <v>398</v>
      </c>
      <c r="G70" s="64">
        <v>92664.72</v>
      </c>
      <c r="H70" s="64">
        <v>220360</v>
      </c>
      <c r="I70" s="64">
        <v>212857</v>
      </c>
      <c r="J70" s="64">
        <v>0</v>
      </c>
      <c r="K70" s="64">
        <v>0</v>
      </c>
      <c r="L70" s="64">
        <v>7049657</v>
      </c>
      <c r="M70" s="64">
        <v>7208945.5199999996</v>
      </c>
      <c r="N70" s="64">
        <v>3683454.85</v>
      </c>
      <c r="O70" s="64">
        <v>3863456</v>
      </c>
      <c r="P70" s="64">
        <v>1388000</v>
      </c>
      <c r="Q70" s="64">
        <v>0</v>
      </c>
      <c r="R70" s="66" t="s">
        <v>120</v>
      </c>
      <c r="S70" s="60"/>
    </row>
    <row r="71" spans="1:21">
      <c r="A71" s="85"/>
      <c r="B71" s="69" t="s">
        <v>121</v>
      </c>
      <c r="C71" s="69"/>
      <c r="D71" s="69"/>
      <c r="E71" s="64">
        <v>15037721.039999999</v>
      </c>
      <c r="F71" s="64">
        <v>25857.46</v>
      </c>
      <c r="G71" s="64">
        <v>108609.57</v>
      </c>
      <c r="H71" s="64">
        <v>0</v>
      </c>
      <c r="I71" s="64">
        <v>19520</v>
      </c>
      <c r="J71" s="64">
        <v>2723000</v>
      </c>
      <c r="K71" s="64">
        <v>0</v>
      </c>
      <c r="L71" s="64">
        <v>9641208.8000000007</v>
      </c>
      <c r="M71" s="64">
        <v>8644099</v>
      </c>
      <c r="N71" s="64">
        <v>5797490.0800000001</v>
      </c>
      <c r="O71" s="64">
        <v>3694388</v>
      </c>
      <c r="P71" s="64">
        <v>2166000</v>
      </c>
      <c r="Q71" s="64">
        <v>0</v>
      </c>
      <c r="R71" s="66" t="s">
        <v>122</v>
      </c>
      <c r="S71" s="60"/>
    </row>
    <row r="72" spans="1:21">
      <c r="A72" s="85"/>
      <c r="B72" s="61" t="s">
        <v>123</v>
      </c>
      <c r="C72" s="61"/>
      <c r="D72" s="61"/>
      <c r="E72" s="64">
        <v>18723621.719999999</v>
      </c>
      <c r="F72" s="64">
        <v>485755</v>
      </c>
      <c r="G72" s="64">
        <v>356540.06</v>
      </c>
      <c r="H72" s="64">
        <v>0</v>
      </c>
      <c r="I72" s="64">
        <v>135130</v>
      </c>
      <c r="J72" s="64">
        <v>0</v>
      </c>
      <c r="K72" s="64">
        <v>0</v>
      </c>
      <c r="L72" s="64">
        <v>11778618</v>
      </c>
      <c r="M72" s="64">
        <v>10679708</v>
      </c>
      <c r="N72" s="64">
        <v>5157920.7699999996</v>
      </c>
      <c r="O72" s="64">
        <v>5726689</v>
      </c>
      <c r="P72" s="64">
        <v>1363520</v>
      </c>
      <c r="Q72" s="64">
        <v>0</v>
      </c>
      <c r="R72" s="66" t="s">
        <v>124</v>
      </c>
      <c r="S72" s="60"/>
    </row>
    <row r="73" spans="1:21">
      <c r="A73" s="85"/>
      <c r="B73" s="61" t="s">
        <v>125</v>
      </c>
      <c r="C73" s="61"/>
      <c r="D73" s="61"/>
      <c r="E73" s="64">
        <v>14320402.620000001</v>
      </c>
      <c r="F73" s="64">
        <v>137810</v>
      </c>
      <c r="G73" s="64">
        <v>111606.35</v>
      </c>
      <c r="H73" s="64">
        <v>0</v>
      </c>
      <c r="I73" s="64">
        <v>102090</v>
      </c>
      <c r="J73" s="64">
        <v>0</v>
      </c>
      <c r="K73" s="64">
        <v>0</v>
      </c>
      <c r="L73" s="64">
        <v>7289382.1200000001</v>
      </c>
      <c r="M73" s="64">
        <v>8496049</v>
      </c>
      <c r="N73" s="64">
        <v>5174070.95</v>
      </c>
      <c r="O73" s="64">
        <v>3406300</v>
      </c>
      <c r="P73" s="64">
        <v>1803900</v>
      </c>
      <c r="Q73" s="64">
        <v>0</v>
      </c>
      <c r="R73" s="66" t="s">
        <v>126</v>
      </c>
      <c r="S73" s="60"/>
    </row>
    <row r="74" spans="1:21">
      <c r="A74" s="85"/>
      <c r="B74" s="61" t="s">
        <v>127</v>
      </c>
      <c r="C74" s="61"/>
      <c r="D74" s="61"/>
      <c r="E74" s="64">
        <v>15689597.120000001</v>
      </c>
      <c r="F74" s="64">
        <v>32400.799999999999</v>
      </c>
      <c r="G74" s="64">
        <v>78012.72</v>
      </c>
      <c r="H74" s="64">
        <v>0</v>
      </c>
      <c r="I74" s="64">
        <v>27382</v>
      </c>
      <c r="J74" s="64">
        <v>0</v>
      </c>
      <c r="K74" s="64">
        <v>0</v>
      </c>
      <c r="L74" s="64">
        <v>9071431.6999999993</v>
      </c>
      <c r="M74" s="64">
        <v>9020376</v>
      </c>
      <c r="N74" s="64">
        <v>3990730.68</v>
      </c>
      <c r="O74" s="64">
        <v>1752881.84</v>
      </c>
      <c r="P74" s="64">
        <v>522000</v>
      </c>
      <c r="Q74" s="64">
        <v>0</v>
      </c>
      <c r="R74" s="66" t="s">
        <v>128</v>
      </c>
      <c r="S74" s="60"/>
    </row>
    <row r="75" spans="1:21">
      <c r="A75" s="85"/>
      <c r="B75" s="61" t="s">
        <v>129</v>
      </c>
      <c r="C75" s="61"/>
      <c r="D75" s="61"/>
      <c r="E75" s="64">
        <v>16300960.09</v>
      </c>
      <c r="F75" s="64">
        <v>217383.8</v>
      </c>
      <c r="G75" s="64">
        <v>76380.100000000006</v>
      </c>
      <c r="H75" s="64">
        <v>0</v>
      </c>
      <c r="I75" s="64">
        <v>4000</v>
      </c>
      <c r="J75" s="64">
        <v>108000</v>
      </c>
      <c r="K75" s="64">
        <v>0</v>
      </c>
      <c r="L75" s="64">
        <v>10547593.6</v>
      </c>
      <c r="M75" s="64">
        <v>11633900.91</v>
      </c>
      <c r="N75" s="64">
        <v>4576463.2300000004</v>
      </c>
      <c r="O75" s="64">
        <v>3702230</v>
      </c>
      <c r="P75" s="64">
        <v>1662990</v>
      </c>
      <c r="Q75" s="64">
        <v>0</v>
      </c>
      <c r="R75" s="66" t="s">
        <v>130</v>
      </c>
      <c r="S75" s="60"/>
    </row>
    <row r="76" spans="1:21">
      <c r="A76" s="85"/>
      <c r="B76" s="61" t="s">
        <v>131</v>
      </c>
      <c r="C76" s="61"/>
      <c r="D76" s="61"/>
      <c r="E76" s="64">
        <v>17050053.73</v>
      </c>
      <c r="F76" s="64">
        <v>2020</v>
      </c>
      <c r="G76" s="64">
        <v>81476.05</v>
      </c>
      <c r="H76" s="64">
        <v>0</v>
      </c>
      <c r="I76" s="64">
        <v>3772</v>
      </c>
      <c r="J76" s="64">
        <v>0</v>
      </c>
      <c r="K76" s="64">
        <v>0</v>
      </c>
      <c r="L76" s="64">
        <v>7978536.5</v>
      </c>
      <c r="M76" s="64">
        <v>6635631</v>
      </c>
      <c r="N76" s="64">
        <v>2539546.42</v>
      </c>
      <c r="O76" s="64">
        <v>5924740</v>
      </c>
      <c r="P76" s="64">
        <v>828000</v>
      </c>
      <c r="Q76" s="64">
        <v>0</v>
      </c>
      <c r="R76" s="66" t="s">
        <v>132</v>
      </c>
      <c r="S76" s="60"/>
    </row>
    <row r="77" spans="1:21">
      <c r="A77" s="85"/>
      <c r="B77" s="61" t="s">
        <v>133</v>
      </c>
      <c r="C77" s="61"/>
      <c r="D77" s="61"/>
      <c r="E77" s="64">
        <v>16768659.24</v>
      </c>
      <c r="F77" s="64">
        <v>38848</v>
      </c>
      <c r="G77" s="64">
        <v>431443.22</v>
      </c>
      <c r="H77" s="64">
        <v>0</v>
      </c>
      <c r="I77" s="64">
        <v>288426</v>
      </c>
      <c r="J77" s="64">
        <v>0</v>
      </c>
      <c r="K77" s="64">
        <v>0</v>
      </c>
      <c r="L77" s="64">
        <v>11292709.560000001</v>
      </c>
      <c r="M77" s="64">
        <v>8884313.6099999994</v>
      </c>
      <c r="N77" s="64">
        <v>3406790.55</v>
      </c>
      <c r="O77" s="64">
        <v>7567060</v>
      </c>
      <c r="P77" s="64">
        <v>1642121.5</v>
      </c>
      <c r="Q77" s="64">
        <v>0</v>
      </c>
      <c r="R77" s="66" t="s">
        <v>134</v>
      </c>
      <c r="S77" s="60"/>
    </row>
    <row r="78" spans="1:21">
      <c r="A78" s="85"/>
      <c r="B78" s="61" t="s">
        <v>135</v>
      </c>
      <c r="C78" s="61"/>
      <c r="D78" s="61"/>
      <c r="E78" s="64">
        <v>17500435.68</v>
      </c>
      <c r="F78" s="64">
        <v>3685</v>
      </c>
      <c r="G78" s="64">
        <v>100443.11</v>
      </c>
      <c r="H78" s="64">
        <v>0</v>
      </c>
      <c r="I78" s="64">
        <v>231070</v>
      </c>
      <c r="J78" s="64">
        <v>0</v>
      </c>
      <c r="K78" s="64">
        <v>0</v>
      </c>
      <c r="L78" s="64">
        <v>11630448</v>
      </c>
      <c r="M78" s="64">
        <v>8872699</v>
      </c>
      <c r="N78" s="64">
        <v>5259760.68</v>
      </c>
      <c r="O78" s="64">
        <v>12252190</v>
      </c>
      <c r="P78" s="64">
        <v>954000</v>
      </c>
      <c r="Q78" s="64">
        <v>0</v>
      </c>
      <c r="R78" s="66" t="s">
        <v>136</v>
      </c>
      <c r="S78" s="60"/>
    </row>
    <row r="79" spans="1:21">
      <c r="A79" s="85" t="s">
        <v>137</v>
      </c>
      <c r="B79" s="61" t="s">
        <v>138</v>
      </c>
      <c r="C79" s="61"/>
      <c r="D79" s="61"/>
      <c r="E79" s="64">
        <v>19296978.890000001</v>
      </c>
      <c r="F79" s="64">
        <v>160907.6</v>
      </c>
      <c r="G79" s="64">
        <v>212468.87</v>
      </c>
      <c r="H79" s="64">
        <v>0</v>
      </c>
      <c r="I79" s="64">
        <v>106960</v>
      </c>
      <c r="J79" s="64">
        <v>14701777</v>
      </c>
      <c r="K79" s="64">
        <v>0</v>
      </c>
      <c r="L79" s="64">
        <v>1574468</v>
      </c>
      <c r="M79" s="64">
        <v>8228255</v>
      </c>
      <c r="N79" s="64">
        <v>4490612.8899999997</v>
      </c>
      <c r="O79" s="64">
        <v>5086785.13</v>
      </c>
      <c r="P79" s="64">
        <v>2003023.26</v>
      </c>
      <c r="Q79" s="64">
        <v>0</v>
      </c>
      <c r="R79" s="66" t="s">
        <v>139</v>
      </c>
      <c r="S79" s="60"/>
    </row>
    <row r="80" spans="1:21">
      <c r="A80" s="85" t="s">
        <v>140</v>
      </c>
      <c r="B80" s="61" t="s">
        <v>141</v>
      </c>
      <c r="C80" s="61"/>
      <c r="D80" s="61"/>
      <c r="E80" s="64">
        <v>17176195.359999999</v>
      </c>
      <c r="F80" s="64">
        <v>0</v>
      </c>
      <c r="G80" s="64">
        <v>153968.13</v>
      </c>
      <c r="H80" s="64">
        <v>0</v>
      </c>
      <c r="I80" s="64">
        <v>90240</v>
      </c>
      <c r="J80" s="64">
        <v>2088322.78</v>
      </c>
      <c r="K80" s="64">
        <v>0</v>
      </c>
      <c r="L80" s="64">
        <v>8995356.2599999998</v>
      </c>
      <c r="M80" s="64">
        <v>5997691</v>
      </c>
      <c r="N80" s="64">
        <v>3460117.24</v>
      </c>
      <c r="O80" s="64">
        <v>3350200</v>
      </c>
      <c r="P80" s="64">
        <v>1840605.13</v>
      </c>
      <c r="Q80" s="64">
        <v>0</v>
      </c>
      <c r="R80" s="66" t="s">
        <v>142</v>
      </c>
      <c r="S80" s="60"/>
    </row>
    <row r="81" spans="1:21">
      <c r="A81" s="87" t="s">
        <v>143</v>
      </c>
      <c r="B81" s="87"/>
      <c r="C81" s="87"/>
      <c r="D81" s="87"/>
      <c r="E81" s="64">
        <v>85651408.870000005</v>
      </c>
      <c r="F81" s="64">
        <v>982163.42999999993</v>
      </c>
      <c r="G81" s="64">
        <v>930404.79</v>
      </c>
      <c r="H81" s="64">
        <v>14085</v>
      </c>
      <c r="I81" s="64">
        <v>367675.05</v>
      </c>
      <c r="J81" s="64">
        <v>9784331</v>
      </c>
      <c r="K81" s="64">
        <v>0</v>
      </c>
      <c r="L81" s="64">
        <v>39599583.969999999</v>
      </c>
      <c r="M81" s="64">
        <v>35187389.869999997</v>
      </c>
      <c r="N81" s="64">
        <v>22830906.390000001</v>
      </c>
      <c r="O81" s="64">
        <v>38868353</v>
      </c>
      <c r="P81" s="64">
        <v>6697243.6100000003</v>
      </c>
      <c r="Q81" s="64">
        <v>29250</v>
      </c>
      <c r="R81" s="79" t="s">
        <v>144</v>
      </c>
      <c r="S81" s="88"/>
    </row>
    <row r="82" spans="1:21">
      <c r="A82" s="85"/>
      <c r="B82" s="61" t="s">
        <v>145</v>
      </c>
      <c r="C82" s="61"/>
      <c r="D82" s="61"/>
      <c r="E82" s="64">
        <v>39273659.189999998</v>
      </c>
      <c r="F82" s="64">
        <v>364815.7</v>
      </c>
      <c r="G82" s="64">
        <v>464050.53</v>
      </c>
      <c r="H82" s="64">
        <v>0</v>
      </c>
      <c r="I82" s="64">
        <v>223365</v>
      </c>
      <c r="J82" s="64">
        <v>0</v>
      </c>
      <c r="K82" s="64">
        <v>0</v>
      </c>
      <c r="L82" s="64">
        <v>14731612</v>
      </c>
      <c r="M82" s="64">
        <v>9766873</v>
      </c>
      <c r="N82" s="64">
        <v>6143382.7699999996</v>
      </c>
      <c r="O82" s="64">
        <v>26963300</v>
      </c>
      <c r="P82" s="64">
        <v>2393000</v>
      </c>
      <c r="Q82" s="64">
        <v>0</v>
      </c>
      <c r="R82" s="66" t="s">
        <v>146</v>
      </c>
      <c r="S82" s="89"/>
      <c r="T82" s="83"/>
      <c r="U82" s="83"/>
    </row>
    <row r="83" spans="1:21">
      <c r="A83" s="85"/>
      <c r="B83" s="61" t="s">
        <v>147</v>
      </c>
      <c r="C83" s="61"/>
      <c r="D83" s="62"/>
      <c r="E83" s="64">
        <v>14035879.380000001</v>
      </c>
      <c r="F83" s="64">
        <v>138911.32999999999</v>
      </c>
      <c r="G83" s="64">
        <v>0</v>
      </c>
      <c r="H83" s="64">
        <v>10690</v>
      </c>
      <c r="I83" s="64">
        <v>16810.05</v>
      </c>
      <c r="J83" s="64">
        <v>9784331</v>
      </c>
      <c r="K83" s="64">
        <v>0</v>
      </c>
      <c r="L83" s="64">
        <v>6706226</v>
      </c>
      <c r="M83" s="64">
        <v>6167720</v>
      </c>
      <c r="N83" s="64">
        <v>5119951.13</v>
      </c>
      <c r="O83" s="64">
        <v>4856215</v>
      </c>
      <c r="P83" s="64">
        <v>1242288</v>
      </c>
      <c r="Q83" s="64">
        <v>0</v>
      </c>
      <c r="R83" s="82" t="s">
        <v>148</v>
      </c>
      <c r="S83" s="89"/>
    </row>
    <row r="84" spans="1:21">
      <c r="A84" s="85"/>
      <c r="B84" s="61" t="s">
        <v>149</v>
      </c>
      <c r="C84" s="61"/>
      <c r="D84" s="62"/>
      <c r="E84" s="64">
        <v>16063040.83</v>
      </c>
      <c r="F84" s="64">
        <v>218126.6</v>
      </c>
      <c r="G84" s="64">
        <v>178667.44</v>
      </c>
      <c r="H84" s="64">
        <v>0</v>
      </c>
      <c r="I84" s="64">
        <v>500</v>
      </c>
      <c r="J84" s="64">
        <v>0</v>
      </c>
      <c r="K84" s="64">
        <v>0</v>
      </c>
      <c r="L84" s="64">
        <v>9410953</v>
      </c>
      <c r="M84" s="64">
        <v>9261853</v>
      </c>
      <c r="N84" s="64">
        <v>5687988.3200000003</v>
      </c>
      <c r="O84" s="64">
        <v>2163502</v>
      </c>
      <c r="P84" s="64">
        <v>1230100</v>
      </c>
      <c r="Q84" s="64">
        <v>16000</v>
      </c>
      <c r="R84" s="82" t="s">
        <v>150</v>
      </c>
      <c r="S84" s="89"/>
    </row>
    <row r="85" spans="1:21">
      <c r="A85" s="85"/>
      <c r="B85" s="61" t="s">
        <v>151</v>
      </c>
      <c r="C85" s="61"/>
      <c r="D85" s="62"/>
      <c r="E85" s="64">
        <v>16278829.470000001</v>
      </c>
      <c r="F85" s="64">
        <v>260309.8</v>
      </c>
      <c r="G85" s="64">
        <v>287686.82</v>
      </c>
      <c r="H85" s="64">
        <v>3395</v>
      </c>
      <c r="I85" s="64">
        <v>127000</v>
      </c>
      <c r="J85" s="64">
        <v>0</v>
      </c>
      <c r="K85" s="64">
        <v>0</v>
      </c>
      <c r="L85" s="64">
        <v>8750792.9700000007</v>
      </c>
      <c r="M85" s="64">
        <v>9990943.8699999992</v>
      </c>
      <c r="N85" s="64">
        <v>5879584.1699999999</v>
      </c>
      <c r="O85" s="64">
        <v>4885336</v>
      </c>
      <c r="P85" s="64">
        <v>1831855.61</v>
      </c>
      <c r="Q85" s="64">
        <v>13250</v>
      </c>
      <c r="R85" s="82" t="s">
        <v>152</v>
      </c>
      <c r="S85" s="89"/>
    </row>
    <row r="86" spans="1:21">
      <c r="A86" s="1"/>
      <c r="B86" s="2" t="s">
        <v>0</v>
      </c>
      <c r="C86" s="3">
        <v>19.3</v>
      </c>
      <c r="D86" s="2" t="s">
        <v>81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5"/>
      <c r="B87" s="1" t="s">
        <v>2</v>
      </c>
      <c r="C87" s="3">
        <v>19.3</v>
      </c>
      <c r="D87" s="6" t="s">
        <v>3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>
      <c r="A88" s="5"/>
      <c r="B88" s="1"/>
      <c r="C88" s="3"/>
      <c r="D88" s="6" t="s">
        <v>82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>
      <c r="A89" s="5"/>
      <c r="B89" s="1"/>
      <c r="C89" s="3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7" t="s">
        <v>5</v>
      </c>
      <c r="T89" s="5"/>
      <c r="U89" s="5"/>
    </row>
    <row r="90" spans="1:21">
      <c r="A90" s="8"/>
      <c r="B90" s="9"/>
      <c r="C90" s="9"/>
      <c r="D90" s="10"/>
      <c r="E90" s="11" t="s">
        <v>6</v>
      </c>
      <c r="F90" s="12"/>
      <c r="G90" s="12"/>
      <c r="H90" s="12"/>
      <c r="I90" s="12"/>
      <c r="J90" s="12"/>
      <c r="K90" s="13"/>
      <c r="L90" s="14" t="s">
        <v>7</v>
      </c>
      <c r="M90" s="15"/>
      <c r="N90" s="15"/>
      <c r="O90" s="15"/>
      <c r="P90" s="15"/>
      <c r="Q90" s="15"/>
      <c r="R90" s="16" t="s">
        <v>8</v>
      </c>
      <c r="S90" s="17"/>
      <c r="T90" s="18"/>
      <c r="U90" s="18"/>
    </row>
    <row r="91" spans="1:21">
      <c r="A91" s="18"/>
      <c r="B91" s="18"/>
      <c r="C91" s="18"/>
      <c r="D91" s="18"/>
      <c r="E91" s="19" t="s">
        <v>9</v>
      </c>
      <c r="F91" s="20"/>
      <c r="G91" s="20"/>
      <c r="H91" s="20"/>
      <c r="I91" s="20"/>
      <c r="J91" s="20"/>
      <c r="K91" s="21"/>
      <c r="L91" s="22" t="s">
        <v>10</v>
      </c>
      <c r="M91" s="23"/>
      <c r="N91" s="23"/>
      <c r="O91" s="23"/>
      <c r="P91" s="23"/>
      <c r="Q91" s="24"/>
      <c r="R91" s="25" t="s">
        <v>11</v>
      </c>
      <c r="S91" s="26"/>
      <c r="T91" s="18"/>
      <c r="U91" s="18"/>
    </row>
    <row r="92" spans="1:21">
      <c r="A92" s="27" t="s">
        <v>12</v>
      </c>
      <c r="B92" s="27"/>
      <c r="C92" s="27"/>
      <c r="D92" s="28"/>
      <c r="E92" s="29"/>
      <c r="F92" s="29" t="s">
        <v>13</v>
      </c>
      <c r="G92" s="29"/>
      <c r="H92" s="29"/>
      <c r="I92" s="29"/>
      <c r="J92" s="30"/>
      <c r="K92" s="31"/>
      <c r="L92" s="32"/>
      <c r="M92" s="32"/>
      <c r="N92" s="32"/>
      <c r="O92" s="32"/>
      <c r="P92" s="32"/>
      <c r="Q92" s="32"/>
      <c r="R92" s="25" t="s">
        <v>14</v>
      </c>
      <c r="S92" s="33"/>
      <c r="T92" s="34"/>
      <c r="U92" s="18"/>
    </row>
    <row r="93" spans="1:21">
      <c r="A93" s="27" t="s">
        <v>15</v>
      </c>
      <c r="B93" s="27"/>
      <c r="C93" s="27"/>
      <c r="D93" s="28"/>
      <c r="E93" s="29" t="s">
        <v>16</v>
      </c>
      <c r="F93" s="29" t="s">
        <v>17</v>
      </c>
      <c r="G93" s="29" t="s">
        <v>18</v>
      </c>
      <c r="H93" s="29" t="s">
        <v>19</v>
      </c>
      <c r="I93" s="29" t="s">
        <v>20</v>
      </c>
      <c r="J93" s="32" t="s">
        <v>21</v>
      </c>
      <c r="K93" s="29" t="s">
        <v>22</v>
      </c>
      <c r="L93" s="32" t="s">
        <v>23</v>
      </c>
      <c r="M93" s="32" t="s">
        <v>24</v>
      </c>
      <c r="N93" s="32" t="s">
        <v>25</v>
      </c>
      <c r="O93" s="32" t="s">
        <v>26</v>
      </c>
      <c r="P93" s="32" t="s">
        <v>27</v>
      </c>
      <c r="Q93" s="32" t="s">
        <v>28</v>
      </c>
      <c r="R93" s="25" t="s">
        <v>29</v>
      </c>
      <c r="S93" s="33"/>
      <c r="T93" s="34"/>
      <c r="U93" s="18"/>
    </row>
    <row r="94" spans="1:21">
      <c r="A94" s="27" t="s">
        <v>30</v>
      </c>
      <c r="B94" s="27"/>
      <c r="C94" s="27"/>
      <c r="D94" s="28"/>
      <c r="E94" s="35" t="s">
        <v>31</v>
      </c>
      <c r="F94" s="29" t="s">
        <v>32</v>
      </c>
      <c r="G94" s="35" t="s">
        <v>33</v>
      </c>
      <c r="H94" s="36" t="s">
        <v>34</v>
      </c>
      <c r="I94" s="35" t="s">
        <v>35</v>
      </c>
      <c r="J94" s="37" t="s">
        <v>36</v>
      </c>
      <c r="K94" s="35" t="s">
        <v>37</v>
      </c>
      <c r="L94" s="37" t="s">
        <v>38</v>
      </c>
      <c r="M94" s="37" t="s">
        <v>39</v>
      </c>
      <c r="N94" s="37" t="s">
        <v>40</v>
      </c>
      <c r="O94" s="37" t="s">
        <v>41</v>
      </c>
      <c r="P94" s="37" t="s">
        <v>36</v>
      </c>
      <c r="Q94" s="35" t="s">
        <v>37</v>
      </c>
      <c r="R94" s="25" t="s">
        <v>42</v>
      </c>
      <c r="S94" s="33"/>
      <c r="T94" s="34"/>
      <c r="U94" s="18"/>
    </row>
    <row r="95" spans="1:21">
      <c r="A95" s="38"/>
      <c r="B95" s="38"/>
      <c r="C95" s="38"/>
      <c r="D95" s="39"/>
      <c r="E95" s="35" t="s">
        <v>43</v>
      </c>
      <c r="F95" s="40" t="s">
        <v>44</v>
      </c>
      <c r="G95" s="29"/>
      <c r="H95" s="40" t="s">
        <v>45</v>
      </c>
      <c r="I95" s="29"/>
      <c r="J95" s="32"/>
      <c r="K95" s="29"/>
      <c r="L95" s="37" t="s">
        <v>46</v>
      </c>
      <c r="M95" s="32"/>
      <c r="N95" s="32"/>
      <c r="O95" s="32"/>
      <c r="P95" s="32"/>
      <c r="Q95" s="32"/>
      <c r="R95" s="41"/>
      <c r="S95" s="42"/>
      <c r="T95" s="34"/>
      <c r="U95" s="18"/>
    </row>
    <row r="96" spans="1:21">
      <c r="A96" s="43"/>
      <c r="B96" s="43"/>
      <c r="C96" s="43"/>
      <c r="D96" s="44"/>
      <c r="E96" s="45" t="s">
        <v>43</v>
      </c>
      <c r="F96" s="45" t="s">
        <v>47</v>
      </c>
      <c r="G96" s="45"/>
      <c r="H96" s="45" t="s">
        <v>48</v>
      </c>
      <c r="I96" s="45"/>
      <c r="J96" s="46"/>
      <c r="K96" s="45"/>
      <c r="L96" s="46"/>
      <c r="M96" s="46"/>
      <c r="N96" s="46"/>
      <c r="O96" s="46"/>
      <c r="P96" s="46"/>
      <c r="Q96" s="45"/>
      <c r="R96" s="47"/>
      <c r="S96" s="48"/>
      <c r="T96" s="18"/>
      <c r="U96" s="18"/>
    </row>
    <row r="97" spans="1:21">
      <c r="A97" s="87" t="s">
        <v>153</v>
      </c>
      <c r="B97" s="87"/>
      <c r="C97" s="87"/>
      <c r="D97" s="90"/>
      <c r="E97" s="64">
        <v>103113201.66</v>
      </c>
      <c r="F97" s="64">
        <v>225622.09999999998</v>
      </c>
      <c r="G97" s="64">
        <v>1597361.73</v>
      </c>
      <c r="H97" s="64">
        <v>5257002</v>
      </c>
      <c r="I97" s="64">
        <v>433431</v>
      </c>
      <c r="J97" s="64">
        <v>1594000</v>
      </c>
      <c r="K97" s="64">
        <v>0</v>
      </c>
      <c r="L97" s="64">
        <v>60852558.420000002</v>
      </c>
      <c r="M97" s="64">
        <v>50595263.420000002</v>
      </c>
      <c r="N97" s="64">
        <v>33532956.789999999</v>
      </c>
      <c r="O97" s="64">
        <v>33325659.199999999</v>
      </c>
      <c r="P97" s="64">
        <v>11940438.149999999</v>
      </c>
      <c r="Q97" s="64">
        <v>16000</v>
      </c>
      <c r="R97" s="91" t="s">
        <v>154</v>
      </c>
      <c r="S97" s="88"/>
    </row>
    <row r="98" spans="1:21">
      <c r="A98" s="85"/>
      <c r="B98" s="61" t="s">
        <v>155</v>
      </c>
      <c r="C98" s="61"/>
      <c r="D98" s="62"/>
      <c r="E98" s="64">
        <v>27868818.630000003</v>
      </c>
      <c r="F98" s="64">
        <v>104507</v>
      </c>
      <c r="G98" s="64">
        <v>804364.01</v>
      </c>
      <c r="H98" s="64">
        <v>2802369</v>
      </c>
      <c r="I98" s="64">
        <v>218487</v>
      </c>
      <c r="J98" s="64">
        <v>1594000</v>
      </c>
      <c r="K98" s="64">
        <v>0</v>
      </c>
      <c r="L98" s="64">
        <v>17134044.420000002</v>
      </c>
      <c r="M98" s="64">
        <v>11435965</v>
      </c>
      <c r="N98" s="64">
        <v>9706589.3100000005</v>
      </c>
      <c r="O98" s="64">
        <v>15495370</v>
      </c>
      <c r="P98" s="64">
        <v>2399661.63</v>
      </c>
      <c r="Q98" s="64">
        <v>0</v>
      </c>
      <c r="R98" s="82" t="s">
        <v>156</v>
      </c>
      <c r="S98" s="89"/>
    </row>
    <row r="99" spans="1:21">
      <c r="A99" s="85"/>
      <c r="B99" s="61" t="s">
        <v>157</v>
      </c>
      <c r="C99" s="61"/>
      <c r="D99" s="62"/>
      <c r="E99" s="64">
        <v>17829132.530000001</v>
      </c>
      <c r="F99" s="64">
        <v>6622.3</v>
      </c>
      <c r="G99" s="64">
        <v>319160.56</v>
      </c>
      <c r="H99" s="64">
        <v>530458</v>
      </c>
      <c r="I99" s="64">
        <v>650</v>
      </c>
      <c r="J99" s="64">
        <v>0</v>
      </c>
      <c r="K99" s="64">
        <v>0</v>
      </c>
      <c r="L99" s="64">
        <v>11355827</v>
      </c>
      <c r="M99" s="64">
        <v>9346033</v>
      </c>
      <c r="N99" s="64">
        <v>6331429.5999999996</v>
      </c>
      <c r="O99" s="64">
        <v>4346134</v>
      </c>
      <c r="P99" s="64">
        <v>2602000</v>
      </c>
      <c r="Q99" s="64">
        <v>0</v>
      </c>
      <c r="R99" s="82" t="s">
        <v>158</v>
      </c>
      <c r="S99" s="89"/>
    </row>
    <row r="100" spans="1:21">
      <c r="A100" s="85"/>
      <c r="B100" s="61" t="s">
        <v>159</v>
      </c>
      <c r="C100" s="61"/>
      <c r="D100" s="62"/>
      <c r="E100" s="64">
        <v>19508606.82</v>
      </c>
      <c r="F100" s="64">
        <v>4769</v>
      </c>
      <c r="G100" s="64">
        <v>272726.28000000003</v>
      </c>
      <c r="H100" s="64">
        <v>570780</v>
      </c>
      <c r="I100" s="64">
        <v>70039</v>
      </c>
      <c r="J100" s="64">
        <v>0</v>
      </c>
      <c r="K100" s="64">
        <v>0</v>
      </c>
      <c r="L100" s="64">
        <v>12220847</v>
      </c>
      <c r="M100" s="64">
        <v>10096865.77</v>
      </c>
      <c r="N100" s="64">
        <v>6527843.3300000001</v>
      </c>
      <c r="O100" s="64">
        <v>4048300</v>
      </c>
      <c r="P100" s="64">
        <v>2274594.3199999998</v>
      </c>
      <c r="Q100" s="64">
        <v>0</v>
      </c>
      <c r="R100" s="82" t="s">
        <v>160</v>
      </c>
      <c r="S100" s="89"/>
    </row>
    <row r="101" spans="1:21">
      <c r="A101" s="85"/>
      <c r="B101" s="61" t="s">
        <v>161</v>
      </c>
      <c r="C101" s="61"/>
      <c r="D101" s="62"/>
      <c r="E101" s="64">
        <v>18030756.920000002</v>
      </c>
      <c r="F101" s="64">
        <v>37758.6</v>
      </c>
      <c r="G101" s="64">
        <v>201030.88</v>
      </c>
      <c r="H101" s="64">
        <v>1353395</v>
      </c>
      <c r="I101" s="64">
        <v>24255</v>
      </c>
      <c r="J101" s="64">
        <v>0</v>
      </c>
      <c r="K101" s="64">
        <v>0</v>
      </c>
      <c r="L101" s="64">
        <v>7556138</v>
      </c>
      <c r="M101" s="64">
        <v>9484118.6500000004</v>
      </c>
      <c r="N101" s="64">
        <v>6342189.8799999999</v>
      </c>
      <c r="O101" s="64">
        <v>6442395.2000000002</v>
      </c>
      <c r="P101" s="64">
        <v>1710000</v>
      </c>
      <c r="Q101" s="64">
        <v>16000</v>
      </c>
      <c r="R101" s="82" t="s">
        <v>162</v>
      </c>
      <c r="S101" s="89"/>
    </row>
    <row r="102" spans="1:21">
      <c r="A102" s="86"/>
      <c r="B102" s="85" t="s">
        <v>163</v>
      </c>
      <c r="C102" s="85"/>
      <c r="D102" s="92"/>
      <c r="E102" s="64">
        <v>19875886.759999998</v>
      </c>
      <c r="F102" s="64">
        <v>71965.2</v>
      </c>
      <c r="G102" s="64">
        <v>80</v>
      </c>
      <c r="H102" s="64">
        <v>0</v>
      </c>
      <c r="I102" s="64">
        <v>120000</v>
      </c>
      <c r="J102" s="64">
        <v>0</v>
      </c>
      <c r="K102" s="64">
        <v>0</v>
      </c>
      <c r="L102" s="64">
        <v>12585702</v>
      </c>
      <c r="M102" s="64">
        <v>10232281</v>
      </c>
      <c r="N102" s="64">
        <v>4624904.67</v>
      </c>
      <c r="O102" s="64">
        <v>2993460</v>
      </c>
      <c r="P102" s="64">
        <v>2954182.2</v>
      </c>
      <c r="Q102" s="64">
        <v>0</v>
      </c>
      <c r="R102" s="82" t="s">
        <v>164</v>
      </c>
      <c r="S102" s="89"/>
    </row>
    <row r="103" spans="1:21">
      <c r="A103" s="77" t="s">
        <v>165</v>
      </c>
      <c r="B103" s="77"/>
      <c r="C103" s="77"/>
      <c r="D103" s="78"/>
      <c r="E103" s="64">
        <v>291081068.55000001</v>
      </c>
      <c r="F103" s="64">
        <v>1550533.1899999997</v>
      </c>
      <c r="G103" s="64">
        <v>3836208.49</v>
      </c>
      <c r="H103" s="64">
        <v>9323515</v>
      </c>
      <c r="I103" s="64">
        <v>2341696.7999999998</v>
      </c>
      <c r="J103" s="64">
        <v>37621531.460000001</v>
      </c>
      <c r="K103" s="64">
        <v>0</v>
      </c>
      <c r="L103" s="64">
        <v>170032701.28</v>
      </c>
      <c r="M103" s="64">
        <v>150503419.73999998</v>
      </c>
      <c r="N103" s="64">
        <v>97810726.219999999</v>
      </c>
      <c r="O103" s="64">
        <v>105744290.81</v>
      </c>
      <c r="P103" s="64">
        <v>37411154.390000001</v>
      </c>
      <c r="Q103" s="64">
        <v>55500</v>
      </c>
      <c r="R103" s="91" t="s">
        <v>166</v>
      </c>
      <c r="S103" s="89"/>
    </row>
    <row r="104" spans="1:21">
      <c r="A104" s="85"/>
      <c r="B104" s="61" t="s">
        <v>167</v>
      </c>
      <c r="C104" s="61"/>
      <c r="D104" s="62"/>
      <c r="E104" s="64">
        <v>15705838.970000001</v>
      </c>
      <c r="F104" s="64">
        <v>510528</v>
      </c>
      <c r="G104" s="64">
        <v>152049.79</v>
      </c>
      <c r="H104" s="64">
        <v>1624414</v>
      </c>
      <c r="I104" s="64">
        <v>61030</v>
      </c>
      <c r="J104" s="64">
        <v>3045000</v>
      </c>
      <c r="K104" s="64">
        <v>0</v>
      </c>
      <c r="L104" s="64">
        <v>7971447</v>
      </c>
      <c r="M104" s="64">
        <v>8106335</v>
      </c>
      <c r="N104" s="64">
        <v>4923922.0999999996</v>
      </c>
      <c r="O104" s="64">
        <v>4460000</v>
      </c>
      <c r="P104" s="64">
        <v>1404000</v>
      </c>
      <c r="Q104" s="64">
        <v>0</v>
      </c>
      <c r="R104" s="82" t="s">
        <v>168</v>
      </c>
      <c r="S104" s="89"/>
    </row>
    <row r="105" spans="1:21">
      <c r="A105" s="85"/>
      <c r="B105" s="61" t="s">
        <v>169</v>
      </c>
      <c r="C105" s="61"/>
      <c r="D105" s="62"/>
      <c r="E105" s="64">
        <v>14709734.470000001</v>
      </c>
      <c r="F105" s="64">
        <v>868</v>
      </c>
      <c r="G105" s="64">
        <v>123237.18</v>
      </c>
      <c r="H105" s="64">
        <v>154950</v>
      </c>
      <c r="I105" s="64">
        <v>75005</v>
      </c>
      <c r="J105" s="64">
        <v>3255000</v>
      </c>
      <c r="K105" s="64">
        <v>0</v>
      </c>
      <c r="L105" s="64">
        <v>6581043</v>
      </c>
      <c r="M105" s="64">
        <v>6208541</v>
      </c>
      <c r="N105" s="64">
        <v>6948152</v>
      </c>
      <c r="O105" s="64">
        <v>6119050</v>
      </c>
      <c r="P105" s="64">
        <v>1466697.62</v>
      </c>
      <c r="Q105" s="64">
        <v>0</v>
      </c>
      <c r="R105" s="82" t="s">
        <v>170</v>
      </c>
      <c r="S105" s="89"/>
    </row>
    <row r="106" spans="1:21">
      <c r="A106" s="85"/>
      <c r="B106" s="61" t="s">
        <v>171</v>
      </c>
      <c r="C106" s="61"/>
      <c r="D106" s="62"/>
      <c r="E106" s="64">
        <v>28506531.109999999</v>
      </c>
      <c r="F106" s="64">
        <v>2454</v>
      </c>
      <c r="G106" s="64">
        <v>406176.68</v>
      </c>
      <c r="H106" s="64">
        <v>0</v>
      </c>
      <c r="I106" s="64">
        <v>70474.8</v>
      </c>
      <c r="J106" s="64">
        <v>1665500</v>
      </c>
      <c r="K106" s="64">
        <v>0</v>
      </c>
      <c r="L106" s="64">
        <v>17029336</v>
      </c>
      <c r="M106" s="64">
        <v>14255448</v>
      </c>
      <c r="N106" s="64">
        <v>6992123.9100000001</v>
      </c>
      <c r="O106" s="64">
        <v>6889939</v>
      </c>
      <c r="P106" s="64">
        <v>2063000</v>
      </c>
      <c r="Q106" s="64">
        <v>0</v>
      </c>
      <c r="R106" s="82" t="s">
        <v>172</v>
      </c>
      <c r="S106" s="89"/>
    </row>
    <row r="107" spans="1:21">
      <c r="A107" s="85"/>
      <c r="B107" s="61" t="s">
        <v>173</v>
      </c>
      <c r="C107" s="61"/>
      <c r="D107" s="62"/>
      <c r="E107" s="64">
        <v>14782299.819999998</v>
      </c>
      <c r="F107" s="64">
        <v>17999.400000000001</v>
      </c>
      <c r="G107" s="64">
        <v>120285.62</v>
      </c>
      <c r="H107" s="64">
        <v>0</v>
      </c>
      <c r="I107" s="64">
        <v>23035</v>
      </c>
      <c r="J107" s="64">
        <v>0</v>
      </c>
      <c r="K107" s="64">
        <v>0</v>
      </c>
      <c r="L107" s="64">
        <v>6896870.5999999996</v>
      </c>
      <c r="M107" s="64">
        <v>6475846.4500000002</v>
      </c>
      <c r="N107" s="64">
        <v>3915104.92</v>
      </c>
      <c r="O107" s="64">
        <v>4167910</v>
      </c>
      <c r="P107" s="64">
        <v>1227000</v>
      </c>
      <c r="Q107" s="64">
        <v>0</v>
      </c>
      <c r="R107" s="82" t="s">
        <v>174</v>
      </c>
      <c r="S107" s="89"/>
    </row>
    <row r="108" spans="1:21">
      <c r="A108" s="85"/>
      <c r="B108" s="61" t="s">
        <v>175</v>
      </c>
      <c r="C108" s="61"/>
      <c r="D108" s="62"/>
      <c r="E108" s="64">
        <v>39957142.060000002</v>
      </c>
      <c r="F108" s="64">
        <v>175660.89</v>
      </c>
      <c r="G108" s="64">
        <v>396422.15</v>
      </c>
      <c r="H108" s="64">
        <v>2684725</v>
      </c>
      <c r="I108" s="64">
        <v>760508</v>
      </c>
      <c r="J108" s="64">
        <v>0</v>
      </c>
      <c r="K108" s="64">
        <v>0</v>
      </c>
      <c r="L108" s="64">
        <v>25444873</v>
      </c>
      <c r="M108" s="64">
        <v>17184007</v>
      </c>
      <c r="N108" s="64">
        <v>16864241.760000002</v>
      </c>
      <c r="O108" s="64">
        <v>16640253.15</v>
      </c>
      <c r="P108" s="64">
        <v>6282009.4400000004</v>
      </c>
      <c r="Q108" s="64">
        <v>16000</v>
      </c>
      <c r="R108" s="82" t="s">
        <v>176</v>
      </c>
      <c r="S108" s="89"/>
    </row>
    <row r="109" spans="1:21">
      <c r="A109" s="1"/>
      <c r="B109" s="2" t="s">
        <v>0</v>
      </c>
      <c r="C109" s="3">
        <v>19.3</v>
      </c>
      <c r="D109" s="2" t="s">
        <v>81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5"/>
      <c r="B110" s="1" t="s">
        <v>2</v>
      </c>
      <c r="C110" s="3">
        <v>19.3</v>
      </c>
      <c r="D110" s="6" t="s">
        <v>3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23.25" customHeight="1">
      <c r="A111" s="5"/>
      <c r="B111" s="1"/>
      <c r="C111" s="3"/>
      <c r="D111" s="6" t="s">
        <v>82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8.75" customHeight="1">
      <c r="A112" s="5"/>
      <c r="B112" s="1"/>
      <c r="C112" s="3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7" t="s">
        <v>5</v>
      </c>
      <c r="T112" s="5"/>
      <c r="U112" s="5"/>
    </row>
    <row r="113" spans="1:21">
      <c r="A113" s="8"/>
      <c r="B113" s="9"/>
      <c r="C113" s="9"/>
      <c r="D113" s="10"/>
      <c r="E113" s="11" t="s">
        <v>6</v>
      </c>
      <c r="F113" s="12"/>
      <c r="G113" s="12"/>
      <c r="H113" s="12"/>
      <c r="I113" s="12"/>
      <c r="J113" s="12"/>
      <c r="K113" s="13"/>
      <c r="L113" s="14" t="s">
        <v>7</v>
      </c>
      <c r="M113" s="15"/>
      <c r="N113" s="15"/>
      <c r="O113" s="15"/>
      <c r="P113" s="15"/>
      <c r="Q113" s="15"/>
      <c r="R113" s="16" t="s">
        <v>8</v>
      </c>
      <c r="S113" s="17"/>
      <c r="T113" s="18"/>
      <c r="U113" s="18"/>
    </row>
    <row r="114" spans="1:21">
      <c r="A114" s="18"/>
      <c r="B114" s="18"/>
      <c r="C114" s="18"/>
      <c r="D114" s="18"/>
      <c r="E114" s="19" t="s">
        <v>9</v>
      </c>
      <c r="F114" s="20"/>
      <c r="G114" s="20"/>
      <c r="H114" s="20"/>
      <c r="I114" s="20"/>
      <c r="J114" s="20"/>
      <c r="K114" s="21"/>
      <c r="L114" s="22" t="s">
        <v>10</v>
      </c>
      <c r="M114" s="23"/>
      <c r="N114" s="23"/>
      <c r="O114" s="23"/>
      <c r="P114" s="23"/>
      <c r="Q114" s="24"/>
      <c r="R114" s="25" t="s">
        <v>11</v>
      </c>
      <c r="S114" s="26"/>
      <c r="T114" s="18"/>
      <c r="U114" s="18"/>
    </row>
    <row r="115" spans="1:21">
      <c r="A115" s="27" t="s">
        <v>12</v>
      </c>
      <c r="B115" s="27"/>
      <c r="C115" s="27"/>
      <c r="D115" s="28"/>
      <c r="E115" s="29"/>
      <c r="F115" s="29" t="s">
        <v>13</v>
      </c>
      <c r="G115" s="29"/>
      <c r="H115" s="29"/>
      <c r="I115" s="29"/>
      <c r="J115" s="30"/>
      <c r="K115" s="31"/>
      <c r="L115" s="32"/>
      <c r="M115" s="32"/>
      <c r="N115" s="32"/>
      <c r="O115" s="32"/>
      <c r="P115" s="32"/>
      <c r="Q115" s="32"/>
      <c r="R115" s="25" t="s">
        <v>14</v>
      </c>
      <c r="S115" s="33"/>
      <c r="T115" s="34"/>
      <c r="U115" s="18"/>
    </row>
    <row r="116" spans="1:21">
      <c r="A116" s="27" t="s">
        <v>15</v>
      </c>
      <c r="B116" s="27"/>
      <c r="C116" s="27"/>
      <c r="D116" s="28"/>
      <c r="E116" s="29" t="s">
        <v>16</v>
      </c>
      <c r="F116" s="29" t="s">
        <v>17</v>
      </c>
      <c r="G116" s="29" t="s">
        <v>18</v>
      </c>
      <c r="H116" s="29" t="s">
        <v>19</v>
      </c>
      <c r="I116" s="29" t="s">
        <v>20</v>
      </c>
      <c r="J116" s="32" t="s">
        <v>21</v>
      </c>
      <c r="K116" s="29" t="s">
        <v>22</v>
      </c>
      <c r="L116" s="32" t="s">
        <v>23</v>
      </c>
      <c r="M116" s="32" t="s">
        <v>24</v>
      </c>
      <c r="N116" s="32" t="s">
        <v>25</v>
      </c>
      <c r="O116" s="32" t="s">
        <v>26</v>
      </c>
      <c r="P116" s="32" t="s">
        <v>27</v>
      </c>
      <c r="Q116" s="32" t="s">
        <v>28</v>
      </c>
      <c r="R116" s="25" t="s">
        <v>29</v>
      </c>
      <c r="S116" s="33"/>
      <c r="T116" s="34"/>
      <c r="U116" s="18"/>
    </row>
    <row r="117" spans="1:21">
      <c r="A117" s="27" t="s">
        <v>30</v>
      </c>
      <c r="B117" s="27"/>
      <c r="C117" s="27"/>
      <c r="D117" s="28"/>
      <c r="E117" s="35" t="s">
        <v>31</v>
      </c>
      <c r="F117" s="29" t="s">
        <v>32</v>
      </c>
      <c r="G117" s="35" t="s">
        <v>33</v>
      </c>
      <c r="H117" s="36" t="s">
        <v>34</v>
      </c>
      <c r="I117" s="35" t="s">
        <v>35</v>
      </c>
      <c r="J117" s="37" t="s">
        <v>36</v>
      </c>
      <c r="K117" s="35" t="s">
        <v>37</v>
      </c>
      <c r="L117" s="37" t="s">
        <v>38</v>
      </c>
      <c r="M117" s="37" t="s">
        <v>39</v>
      </c>
      <c r="N117" s="37" t="s">
        <v>40</v>
      </c>
      <c r="O117" s="37" t="s">
        <v>41</v>
      </c>
      <c r="P117" s="37" t="s">
        <v>36</v>
      </c>
      <c r="Q117" s="35" t="s">
        <v>37</v>
      </c>
      <c r="R117" s="25" t="s">
        <v>42</v>
      </c>
      <c r="S117" s="33"/>
      <c r="T117" s="34"/>
      <c r="U117" s="18"/>
    </row>
    <row r="118" spans="1:21">
      <c r="A118" s="38"/>
      <c r="B118" s="38"/>
      <c r="C118" s="38"/>
      <c r="D118" s="39"/>
      <c r="E118" s="35" t="s">
        <v>43</v>
      </c>
      <c r="F118" s="40" t="s">
        <v>44</v>
      </c>
      <c r="G118" s="29"/>
      <c r="H118" s="40" t="s">
        <v>45</v>
      </c>
      <c r="I118" s="29"/>
      <c r="J118" s="32"/>
      <c r="K118" s="29"/>
      <c r="L118" s="37" t="s">
        <v>46</v>
      </c>
      <c r="M118" s="32"/>
      <c r="N118" s="32"/>
      <c r="O118" s="32"/>
      <c r="P118" s="32"/>
      <c r="Q118" s="32"/>
      <c r="R118" s="41"/>
      <c r="S118" s="42"/>
      <c r="T118" s="34"/>
      <c r="U118" s="18"/>
    </row>
    <row r="119" spans="1:21">
      <c r="A119" s="43"/>
      <c r="B119" s="43"/>
      <c r="C119" s="43"/>
      <c r="D119" s="44"/>
      <c r="E119" s="45" t="s">
        <v>43</v>
      </c>
      <c r="F119" s="45" t="s">
        <v>47</v>
      </c>
      <c r="G119" s="45"/>
      <c r="H119" s="45" t="s">
        <v>48</v>
      </c>
      <c r="I119" s="45"/>
      <c r="J119" s="46"/>
      <c r="K119" s="45"/>
      <c r="L119" s="46"/>
      <c r="M119" s="46"/>
      <c r="N119" s="46"/>
      <c r="O119" s="46"/>
      <c r="P119" s="46"/>
      <c r="Q119" s="45"/>
      <c r="R119" s="47"/>
      <c r="S119" s="48"/>
      <c r="T119" s="18"/>
      <c r="U119" s="18"/>
    </row>
    <row r="120" spans="1:21">
      <c r="A120" s="85"/>
      <c r="B120" s="61" t="s">
        <v>177</v>
      </c>
      <c r="C120" s="61"/>
      <c r="D120" s="62"/>
      <c r="E120" s="93">
        <v>16645113.59</v>
      </c>
      <c r="F120" s="93">
        <v>3549.84</v>
      </c>
      <c r="G120" s="93">
        <v>209138.46</v>
      </c>
      <c r="H120" s="93">
        <v>662232</v>
      </c>
      <c r="I120" s="93">
        <v>71680</v>
      </c>
      <c r="J120" s="93">
        <v>5557000</v>
      </c>
      <c r="K120" s="93">
        <v>0</v>
      </c>
      <c r="L120" s="93">
        <v>9835980.0600000005</v>
      </c>
      <c r="M120" s="93">
        <v>7825353</v>
      </c>
      <c r="N120" s="93">
        <v>5263796.25</v>
      </c>
      <c r="O120" s="93">
        <v>7291500.0599999996</v>
      </c>
      <c r="P120" s="93">
        <v>1063000</v>
      </c>
      <c r="Q120" s="93">
        <v>0</v>
      </c>
      <c r="R120" s="82" t="s">
        <v>178</v>
      </c>
      <c r="S120" s="89"/>
    </row>
    <row r="121" spans="1:21">
      <c r="A121" s="85"/>
      <c r="B121" s="61" t="s">
        <v>179</v>
      </c>
      <c r="C121" s="61"/>
      <c r="D121" s="62"/>
      <c r="E121" s="93">
        <v>32910300.050000001</v>
      </c>
      <c r="F121" s="93">
        <v>193766.8</v>
      </c>
      <c r="G121" s="93">
        <v>437876.3</v>
      </c>
      <c r="H121" s="93">
        <v>1377636</v>
      </c>
      <c r="I121" s="93">
        <v>602451</v>
      </c>
      <c r="J121" s="93">
        <v>2767600</v>
      </c>
      <c r="K121" s="93">
        <v>0</v>
      </c>
      <c r="L121" s="93">
        <v>24770243</v>
      </c>
      <c r="M121" s="93">
        <v>19335217</v>
      </c>
      <c r="N121" s="93">
        <v>13983979.609999999</v>
      </c>
      <c r="O121" s="93">
        <v>14869938.99</v>
      </c>
      <c r="P121" s="93">
        <v>6036149.3499999996</v>
      </c>
      <c r="Q121" s="93">
        <v>0</v>
      </c>
      <c r="R121" s="82" t="s">
        <v>180</v>
      </c>
      <c r="S121" s="89"/>
    </row>
    <row r="122" spans="1:21">
      <c r="A122" s="85"/>
      <c r="B122" s="61" t="s">
        <v>181</v>
      </c>
      <c r="C122" s="61"/>
      <c r="D122" s="62"/>
      <c r="E122" s="93">
        <v>15287438.640000001</v>
      </c>
      <c r="F122" s="93">
        <v>34119.599999999999</v>
      </c>
      <c r="G122" s="93">
        <v>137908.63</v>
      </c>
      <c r="H122" s="93">
        <v>0</v>
      </c>
      <c r="I122" s="93">
        <v>86988</v>
      </c>
      <c r="J122" s="93">
        <v>2331286.46</v>
      </c>
      <c r="K122" s="93">
        <v>0</v>
      </c>
      <c r="L122" s="93">
        <v>8801346</v>
      </c>
      <c r="M122" s="93">
        <v>8215862</v>
      </c>
      <c r="N122" s="93">
        <v>2858048.39</v>
      </c>
      <c r="O122" s="93">
        <v>7428963.1100000003</v>
      </c>
      <c r="P122" s="93">
        <v>1356415.76</v>
      </c>
      <c r="Q122" s="93">
        <v>16000</v>
      </c>
      <c r="R122" s="82" t="s">
        <v>182</v>
      </c>
      <c r="S122" s="89"/>
    </row>
    <row r="123" spans="1:21">
      <c r="A123" s="85"/>
      <c r="B123" s="61" t="s">
        <v>183</v>
      </c>
      <c r="C123" s="61"/>
      <c r="D123" s="62"/>
      <c r="E123" s="93">
        <v>19720944.550000001</v>
      </c>
      <c r="F123" s="93">
        <v>23749</v>
      </c>
      <c r="G123" s="93">
        <v>183744.66</v>
      </c>
      <c r="H123" s="93">
        <v>0</v>
      </c>
      <c r="I123" s="93">
        <v>217500</v>
      </c>
      <c r="J123" s="93">
        <v>129200</v>
      </c>
      <c r="K123" s="93">
        <v>0</v>
      </c>
      <c r="L123" s="93">
        <v>11796810.25</v>
      </c>
      <c r="M123" s="93">
        <v>6861965</v>
      </c>
      <c r="N123" s="93">
        <v>5525871.21</v>
      </c>
      <c r="O123" s="93">
        <v>10657800</v>
      </c>
      <c r="P123" s="93">
        <v>1874000</v>
      </c>
      <c r="Q123" s="93">
        <v>0</v>
      </c>
      <c r="R123" s="82" t="s">
        <v>184</v>
      </c>
      <c r="S123" s="89"/>
    </row>
    <row r="124" spans="1:21">
      <c r="A124" s="85"/>
      <c r="B124" s="61" t="s">
        <v>185</v>
      </c>
      <c r="C124" s="61"/>
      <c r="D124" s="62"/>
      <c r="E124" s="93">
        <v>13792301.870000001</v>
      </c>
      <c r="F124" s="93">
        <v>91800</v>
      </c>
      <c r="G124" s="93">
        <v>691785.08</v>
      </c>
      <c r="H124" s="93">
        <v>0</v>
      </c>
      <c r="I124" s="93">
        <v>19280</v>
      </c>
      <c r="J124" s="93">
        <v>0</v>
      </c>
      <c r="K124" s="93">
        <v>0</v>
      </c>
      <c r="L124" s="93">
        <v>6717194</v>
      </c>
      <c r="M124" s="93">
        <v>7723105</v>
      </c>
      <c r="N124" s="93">
        <v>3732121.11</v>
      </c>
      <c r="O124" s="93">
        <v>4107860</v>
      </c>
      <c r="P124" s="93">
        <v>1552000</v>
      </c>
      <c r="Q124" s="93">
        <v>7500</v>
      </c>
      <c r="R124" s="82" t="s">
        <v>186</v>
      </c>
      <c r="S124" s="89"/>
    </row>
    <row r="125" spans="1:21">
      <c r="A125" s="85"/>
      <c r="B125" s="61" t="s">
        <v>187</v>
      </c>
      <c r="C125" s="61"/>
      <c r="D125" s="62"/>
      <c r="E125" s="93">
        <v>14199860.9</v>
      </c>
      <c r="F125" s="93">
        <v>6103.9</v>
      </c>
      <c r="G125" s="93">
        <v>2810</v>
      </c>
      <c r="H125" s="93">
        <v>289355</v>
      </c>
      <c r="I125" s="93">
        <v>238070</v>
      </c>
      <c r="J125" s="93">
        <v>2900000</v>
      </c>
      <c r="K125" s="93">
        <v>0</v>
      </c>
      <c r="L125" s="93">
        <v>6341200</v>
      </c>
      <c r="M125" s="93">
        <v>6557252</v>
      </c>
      <c r="N125" s="93">
        <v>3957834.81</v>
      </c>
      <c r="O125" s="93">
        <v>2202324.0699999998</v>
      </c>
      <c r="P125" s="93">
        <v>1248000</v>
      </c>
      <c r="Q125" s="93">
        <v>0</v>
      </c>
      <c r="R125" s="82" t="s">
        <v>188</v>
      </c>
      <c r="S125" s="89"/>
    </row>
    <row r="126" spans="1:21">
      <c r="A126" s="85"/>
      <c r="B126" s="61" t="s">
        <v>189</v>
      </c>
      <c r="C126" s="61"/>
      <c r="D126" s="62"/>
      <c r="E126" s="93">
        <v>24829159.82</v>
      </c>
      <c r="F126" s="93">
        <v>33595</v>
      </c>
      <c r="G126" s="93">
        <v>205841.13</v>
      </c>
      <c r="H126" s="93">
        <v>0</v>
      </c>
      <c r="I126" s="93">
        <v>12100</v>
      </c>
      <c r="J126" s="93">
        <v>0</v>
      </c>
      <c r="K126" s="93">
        <v>0</v>
      </c>
      <c r="L126" s="93">
        <v>14562850</v>
      </c>
      <c r="M126" s="93">
        <v>16760894</v>
      </c>
      <c r="N126" s="93">
        <v>8125417.1600000001</v>
      </c>
      <c r="O126" s="93">
        <v>11269300</v>
      </c>
      <c r="P126" s="93">
        <v>3618000</v>
      </c>
      <c r="Q126" s="93">
        <v>16000</v>
      </c>
      <c r="R126" s="82" t="s">
        <v>190</v>
      </c>
      <c r="S126" s="89"/>
    </row>
    <row r="127" spans="1:21">
      <c r="A127" s="85"/>
      <c r="B127" s="61" t="s">
        <v>191</v>
      </c>
      <c r="C127" s="61"/>
      <c r="D127" s="62"/>
      <c r="E127" s="93">
        <v>16907342.43</v>
      </c>
      <c r="F127" s="93">
        <v>28098.2</v>
      </c>
      <c r="G127" s="93">
        <v>248805.32</v>
      </c>
      <c r="H127" s="93">
        <v>0</v>
      </c>
      <c r="I127" s="93">
        <v>70</v>
      </c>
      <c r="J127" s="93">
        <v>0</v>
      </c>
      <c r="K127" s="93">
        <v>0</v>
      </c>
      <c r="L127" s="93">
        <v>6198575</v>
      </c>
      <c r="M127" s="93">
        <v>10469118.619999999</v>
      </c>
      <c r="N127" s="93">
        <v>4540588.17</v>
      </c>
      <c r="O127" s="93">
        <v>1361290</v>
      </c>
      <c r="P127" s="93">
        <v>2476711.2000000002</v>
      </c>
      <c r="Q127" s="93">
        <v>0</v>
      </c>
      <c r="R127" s="82" t="s">
        <v>192</v>
      </c>
      <c r="S127" s="89"/>
    </row>
    <row r="128" spans="1:21">
      <c r="A128" s="85"/>
      <c r="B128" s="61" t="s">
        <v>193</v>
      </c>
      <c r="C128" s="61"/>
      <c r="D128" s="62"/>
      <c r="E128" s="93">
        <v>23127060.270000003</v>
      </c>
      <c r="F128" s="93">
        <v>428240.56</v>
      </c>
      <c r="G128" s="93">
        <v>520127.49</v>
      </c>
      <c r="H128" s="93">
        <v>2530203</v>
      </c>
      <c r="I128" s="93">
        <v>103505</v>
      </c>
      <c r="J128" s="93">
        <v>15970945</v>
      </c>
      <c r="K128" s="93">
        <v>0</v>
      </c>
      <c r="L128" s="93">
        <v>17084933.370000001</v>
      </c>
      <c r="M128" s="93">
        <v>14524475.67</v>
      </c>
      <c r="N128" s="93">
        <v>10179524.82</v>
      </c>
      <c r="O128" s="93">
        <v>8278162.4299999997</v>
      </c>
      <c r="P128" s="93">
        <v>5744171.0199999996</v>
      </c>
      <c r="Q128" s="93">
        <v>0</v>
      </c>
      <c r="R128" s="82" t="s">
        <v>194</v>
      </c>
      <c r="S128" s="89"/>
    </row>
    <row r="129" spans="1:21" s="1" customFormat="1">
      <c r="A129" s="87" t="s">
        <v>195</v>
      </c>
      <c r="B129" s="87"/>
      <c r="C129" s="87"/>
      <c r="D129" s="90"/>
      <c r="E129" s="93">
        <v>110708324.03</v>
      </c>
      <c r="F129" s="93">
        <v>1635838.6</v>
      </c>
      <c r="G129" s="93">
        <v>2494976.6</v>
      </c>
      <c r="H129" s="93">
        <v>2560075</v>
      </c>
      <c r="I129" s="93">
        <v>693140.01</v>
      </c>
      <c r="J129" s="93">
        <v>560950</v>
      </c>
      <c r="K129" s="93">
        <v>0</v>
      </c>
      <c r="L129" s="93">
        <v>73497543</v>
      </c>
      <c r="M129" s="93">
        <v>56945355.899999999</v>
      </c>
      <c r="N129" s="93">
        <v>34956934.829999998</v>
      </c>
      <c r="O129" s="93">
        <v>29720845.960000001</v>
      </c>
      <c r="P129" s="93">
        <v>11883774.77</v>
      </c>
      <c r="Q129" s="93">
        <v>96000</v>
      </c>
      <c r="R129" s="91" t="s">
        <v>196</v>
      </c>
      <c r="S129" s="88"/>
    </row>
    <row r="130" spans="1:21">
      <c r="A130" s="85"/>
      <c r="B130" s="61" t="s">
        <v>197</v>
      </c>
      <c r="C130" s="61"/>
      <c r="D130" s="62"/>
      <c r="E130" s="93">
        <v>13619941.449999999</v>
      </c>
      <c r="F130" s="93">
        <v>6989.6</v>
      </c>
      <c r="G130" s="93">
        <v>350244.61</v>
      </c>
      <c r="H130" s="94">
        <v>0</v>
      </c>
      <c r="I130" s="93">
        <v>4000</v>
      </c>
      <c r="J130" s="93">
        <v>0</v>
      </c>
      <c r="K130" s="94">
        <v>0</v>
      </c>
      <c r="L130" s="93">
        <v>7176457</v>
      </c>
      <c r="M130" s="93">
        <v>8259968</v>
      </c>
      <c r="N130" s="93">
        <v>4989483.16</v>
      </c>
      <c r="O130" s="93">
        <v>4363196.92</v>
      </c>
      <c r="P130" s="93">
        <v>729353</v>
      </c>
      <c r="Q130" s="93">
        <v>16000</v>
      </c>
      <c r="R130" s="82" t="s">
        <v>198</v>
      </c>
      <c r="S130" s="89"/>
    </row>
    <row r="131" spans="1:21">
      <c r="A131" s="85"/>
      <c r="B131" s="61" t="s">
        <v>199</v>
      </c>
      <c r="C131" s="61"/>
      <c r="D131" s="62"/>
      <c r="E131" s="93">
        <v>17375208.350000001</v>
      </c>
      <c r="F131" s="93">
        <v>19958.8</v>
      </c>
      <c r="G131" s="93">
        <v>277056.46999999997</v>
      </c>
      <c r="H131" s="93">
        <v>0</v>
      </c>
      <c r="I131" s="93">
        <v>200000</v>
      </c>
      <c r="J131" s="93">
        <v>79090</v>
      </c>
      <c r="K131" s="93">
        <v>0</v>
      </c>
      <c r="L131" s="93">
        <v>10290822</v>
      </c>
      <c r="M131" s="93">
        <v>8150651</v>
      </c>
      <c r="N131" s="93">
        <v>3279459.9</v>
      </c>
      <c r="O131" s="93">
        <v>3019959.54</v>
      </c>
      <c r="P131" s="93">
        <v>1789438.47</v>
      </c>
      <c r="Q131" s="93">
        <v>16000</v>
      </c>
      <c r="R131" s="82" t="s">
        <v>200</v>
      </c>
      <c r="S131" s="89"/>
    </row>
    <row r="132" spans="1:21">
      <c r="A132" s="85"/>
      <c r="B132" s="61" t="s">
        <v>201</v>
      </c>
      <c r="C132" s="61"/>
      <c r="D132" s="62"/>
      <c r="E132" s="93">
        <v>15968644.060000001</v>
      </c>
      <c r="F132" s="93">
        <v>333633.59999999998</v>
      </c>
      <c r="G132" s="93">
        <v>203507.55</v>
      </c>
      <c r="H132" s="93">
        <v>86130</v>
      </c>
      <c r="I132" s="93">
        <v>28500</v>
      </c>
      <c r="J132" s="93">
        <v>0</v>
      </c>
      <c r="K132" s="93">
        <v>0</v>
      </c>
      <c r="L132" s="93">
        <v>9781447</v>
      </c>
      <c r="M132" s="93">
        <v>10220354</v>
      </c>
      <c r="N132" s="93">
        <v>4632748.42</v>
      </c>
      <c r="O132" s="93">
        <v>5940700</v>
      </c>
      <c r="P132" s="93">
        <v>1230993.19</v>
      </c>
      <c r="Q132" s="93">
        <v>16000</v>
      </c>
      <c r="R132" s="82" t="s">
        <v>202</v>
      </c>
      <c r="S132" s="89"/>
    </row>
    <row r="133" spans="1:21">
      <c r="A133" s="85"/>
      <c r="B133" s="61" t="s">
        <v>203</v>
      </c>
      <c r="C133" s="61"/>
      <c r="D133" s="62"/>
      <c r="E133" s="93">
        <v>27508532.890000001</v>
      </c>
      <c r="F133" s="93">
        <v>987118.8</v>
      </c>
      <c r="G133" s="93">
        <v>950611.66</v>
      </c>
      <c r="H133" s="93">
        <v>1562195</v>
      </c>
      <c r="I133" s="93">
        <v>109410.81</v>
      </c>
      <c r="J133" s="93">
        <v>255260</v>
      </c>
      <c r="K133" s="93">
        <v>0</v>
      </c>
      <c r="L133" s="93">
        <v>20764531</v>
      </c>
      <c r="M133" s="93">
        <v>14030526.9</v>
      </c>
      <c r="N133" s="93">
        <v>10055551.25</v>
      </c>
      <c r="O133" s="93">
        <v>9283269.5</v>
      </c>
      <c r="P133" s="93">
        <v>3863360.87</v>
      </c>
      <c r="Q133" s="93">
        <v>16000</v>
      </c>
      <c r="R133" s="82" t="s">
        <v>204</v>
      </c>
      <c r="S133" s="89"/>
    </row>
    <row r="134" spans="1:21">
      <c r="A134" s="85"/>
      <c r="B134" s="61" t="s">
        <v>205</v>
      </c>
      <c r="C134" s="61"/>
      <c r="D134" s="62"/>
      <c r="E134" s="93">
        <v>20768332.940000001</v>
      </c>
      <c r="F134" s="93">
        <v>269830</v>
      </c>
      <c r="G134" s="93">
        <v>390657.95</v>
      </c>
      <c r="H134" s="93">
        <v>0</v>
      </c>
      <c r="I134" s="93">
        <v>258949.2</v>
      </c>
      <c r="J134" s="93">
        <v>226600</v>
      </c>
      <c r="K134" s="93">
        <v>0</v>
      </c>
      <c r="L134" s="93">
        <v>15223628</v>
      </c>
      <c r="M134" s="93">
        <v>8652327</v>
      </c>
      <c r="N134" s="93">
        <v>8394967.2400000002</v>
      </c>
      <c r="O134" s="93">
        <v>3031720</v>
      </c>
      <c r="P134" s="93">
        <v>2551629.2400000002</v>
      </c>
      <c r="Q134" s="93">
        <v>0</v>
      </c>
      <c r="R134" s="82" t="s">
        <v>206</v>
      </c>
      <c r="S134" s="89"/>
    </row>
    <row r="135" spans="1:21">
      <c r="A135" s="85"/>
      <c r="B135" s="61" t="s">
        <v>207</v>
      </c>
      <c r="C135" s="61"/>
      <c r="D135" s="62"/>
      <c r="E135" s="93">
        <v>15467664.340000002</v>
      </c>
      <c r="F135" s="93">
        <v>18307.8</v>
      </c>
      <c r="G135" s="93">
        <v>322898.36</v>
      </c>
      <c r="H135" s="93">
        <v>911750</v>
      </c>
      <c r="I135" s="93">
        <v>92280</v>
      </c>
      <c r="J135" s="93">
        <v>0</v>
      </c>
      <c r="K135" s="93">
        <v>0</v>
      </c>
      <c r="L135" s="93">
        <v>10260658</v>
      </c>
      <c r="M135" s="93">
        <v>7631529</v>
      </c>
      <c r="N135" s="93">
        <v>3604724.86</v>
      </c>
      <c r="O135" s="93">
        <v>4082000</v>
      </c>
      <c r="P135" s="93">
        <v>1719000</v>
      </c>
      <c r="Q135" s="93">
        <v>32000</v>
      </c>
      <c r="R135" s="82" t="s">
        <v>208</v>
      </c>
      <c r="S135" s="89"/>
    </row>
    <row r="136" spans="1:21">
      <c r="A136" s="1"/>
      <c r="B136" s="2" t="s">
        <v>0</v>
      </c>
      <c r="C136" s="3">
        <v>19.3</v>
      </c>
      <c r="D136" s="2" t="s">
        <v>81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5"/>
      <c r="B137" s="1" t="s">
        <v>2</v>
      </c>
      <c r="C137" s="3">
        <v>19.3</v>
      </c>
      <c r="D137" s="6" t="s">
        <v>3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>
      <c r="A138" s="5"/>
      <c r="B138" s="1"/>
      <c r="C138" s="3"/>
      <c r="D138" s="6" t="s">
        <v>82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>
      <c r="A139" s="5"/>
      <c r="B139" s="1"/>
      <c r="C139" s="3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7" t="s">
        <v>5</v>
      </c>
      <c r="T139" s="5"/>
      <c r="U139" s="5"/>
    </row>
    <row r="140" spans="1:21">
      <c r="A140" s="8"/>
      <c r="B140" s="9"/>
      <c r="C140" s="9"/>
      <c r="D140" s="10"/>
      <c r="E140" s="11" t="s">
        <v>6</v>
      </c>
      <c r="F140" s="12"/>
      <c r="G140" s="12"/>
      <c r="H140" s="12"/>
      <c r="I140" s="12"/>
      <c r="J140" s="12"/>
      <c r="K140" s="13"/>
      <c r="L140" s="14" t="s">
        <v>7</v>
      </c>
      <c r="M140" s="15"/>
      <c r="N140" s="15"/>
      <c r="O140" s="15"/>
      <c r="P140" s="15"/>
      <c r="Q140" s="15"/>
      <c r="R140" s="16" t="s">
        <v>8</v>
      </c>
      <c r="S140" s="17"/>
      <c r="T140" s="18"/>
      <c r="U140" s="18"/>
    </row>
    <row r="141" spans="1:21">
      <c r="A141" s="18"/>
      <c r="B141" s="18"/>
      <c r="C141" s="18"/>
      <c r="D141" s="18"/>
      <c r="E141" s="19" t="s">
        <v>9</v>
      </c>
      <c r="F141" s="20"/>
      <c r="G141" s="20"/>
      <c r="H141" s="20"/>
      <c r="I141" s="20"/>
      <c r="J141" s="20"/>
      <c r="K141" s="21"/>
      <c r="L141" s="22" t="s">
        <v>10</v>
      </c>
      <c r="M141" s="23"/>
      <c r="N141" s="23"/>
      <c r="O141" s="23"/>
      <c r="P141" s="23"/>
      <c r="Q141" s="24"/>
      <c r="R141" s="25" t="s">
        <v>11</v>
      </c>
      <c r="S141" s="26"/>
      <c r="T141" s="18"/>
      <c r="U141" s="18"/>
    </row>
    <row r="142" spans="1:21">
      <c r="A142" s="27" t="s">
        <v>12</v>
      </c>
      <c r="B142" s="27"/>
      <c r="C142" s="27"/>
      <c r="D142" s="28"/>
      <c r="E142" s="29"/>
      <c r="F142" s="29" t="s">
        <v>13</v>
      </c>
      <c r="G142" s="29"/>
      <c r="H142" s="29"/>
      <c r="I142" s="29"/>
      <c r="J142" s="30"/>
      <c r="K142" s="31"/>
      <c r="L142" s="32"/>
      <c r="M142" s="32"/>
      <c r="N142" s="32"/>
      <c r="O142" s="32"/>
      <c r="P142" s="32"/>
      <c r="Q142" s="32"/>
      <c r="R142" s="25" t="s">
        <v>14</v>
      </c>
      <c r="S142" s="33"/>
      <c r="T142" s="34"/>
      <c r="U142" s="18"/>
    </row>
    <row r="143" spans="1:21">
      <c r="A143" s="27" t="s">
        <v>15</v>
      </c>
      <c r="B143" s="27"/>
      <c r="C143" s="27"/>
      <c r="D143" s="28"/>
      <c r="E143" s="29" t="s">
        <v>16</v>
      </c>
      <c r="F143" s="29" t="s">
        <v>17</v>
      </c>
      <c r="G143" s="29" t="s">
        <v>18</v>
      </c>
      <c r="H143" s="29" t="s">
        <v>19</v>
      </c>
      <c r="I143" s="29" t="s">
        <v>20</v>
      </c>
      <c r="J143" s="32" t="s">
        <v>21</v>
      </c>
      <c r="K143" s="29" t="s">
        <v>22</v>
      </c>
      <c r="L143" s="32" t="s">
        <v>23</v>
      </c>
      <c r="M143" s="32" t="s">
        <v>24</v>
      </c>
      <c r="N143" s="32" t="s">
        <v>25</v>
      </c>
      <c r="O143" s="32" t="s">
        <v>26</v>
      </c>
      <c r="P143" s="32" t="s">
        <v>27</v>
      </c>
      <c r="Q143" s="32" t="s">
        <v>28</v>
      </c>
      <c r="R143" s="25" t="s">
        <v>29</v>
      </c>
      <c r="S143" s="33"/>
      <c r="T143" s="34"/>
      <c r="U143" s="18"/>
    </row>
    <row r="144" spans="1:21">
      <c r="A144" s="27" t="s">
        <v>30</v>
      </c>
      <c r="B144" s="27"/>
      <c r="C144" s="27"/>
      <c r="D144" s="28"/>
      <c r="E144" s="35" t="s">
        <v>31</v>
      </c>
      <c r="F144" s="29" t="s">
        <v>32</v>
      </c>
      <c r="G144" s="35" t="s">
        <v>33</v>
      </c>
      <c r="H144" s="36" t="s">
        <v>34</v>
      </c>
      <c r="I144" s="35" t="s">
        <v>35</v>
      </c>
      <c r="J144" s="37" t="s">
        <v>36</v>
      </c>
      <c r="K144" s="35" t="s">
        <v>37</v>
      </c>
      <c r="L144" s="37" t="s">
        <v>38</v>
      </c>
      <c r="M144" s="37" t="s">
        <v>39</v>
      </c>
      <c r="N144" s="37" t="s">
        <v>40</v>
      </c>
      <c r="O144" s="37" t="s">
        <v>41</v>
      </c>
      <c r="P144" s="37" t="s">
        <v>36</v>
      </c>
      <c r="Q144" s="35" t="s">
        <v>37</v>
      </c>
      <c r="R144" s="25" t="s">
        <v>42</v>
      </c>
      <c r="S144" s="33"/>
      <c r="T144" s="34"/>
      <c r="U144" s="18"/>
    </row>
    <row r="145" spans="1:21">
      <c r="A145" s="38"/>
      <c r="B145" s="38"/>
      <c r="C145" s="38"/>
      <c r="D145" s="39"/>
      <c r="E145" s="35" t="s">
        <v>43</v>
      </c>
      <c r="F145" s="40" t="s">
        <v>44</v>
      </c>
      <c r="G145" s="29"/>
      <c r="H145" s="40" t="s">
        <v>45</v>
      </c>
      <c r="I145" s="29"/>
      <c r="J145" s="32"/>
      <c r="K145" s="29"/>
      <c r="L145" s="37" t="s">
        <v>46</v>
      </c>
      <c r="M145" s="32"/>
      <c r="N145" s="32"/>
      <c r="O145" s="32"/>
      <c r="P145" s="32"/>
      <c r="Q145" s="32"/>
      <c r="R145" s="41"/>
      <c r="S145" s="42"/>
      <c r="T145" s="34"/>
      <c r="U145" s="18"/>
    </row>
    <row r="146" spans="1:21">
      <c r="A146" s="43"/>
      <c r="B146" s="43"/>
      <c r="C146" s="43"/>
      <c r="D146" s="44"/>
      <c r="E146" s="45" t="s">
        <v>43</v>
      </c>
      <c r="F146" s="45" t="s">
        <v>47</v>
      </c>
      <c r="G146" s="45"/>
      <c r="H146" s="45" t="s">
        <v>48</v>
      </c>
      <c r="I146" s="45"/>
      <c r="J146" s="46"/>
      <c r="K146" s="45"/>
      <c r="L146" s="46"/>
      <c r="M146" s="46"/>
      <c r="N146" s="46"/>
      <c r="O146" s="46"/>
      <c r="P146" s="46"/>
      <c r="Q146" s="45"/>
      <c r="R146" s="47"/>
      <c r="S146" s="48"/>
      <c r="T146" s="18"/>
      <c r="U146" s="18"/>
    </row>
    <row r="147" spans="1:21" s="1" customFormat="1">
      <c r="A147" s="87" t="s">
        <v>209</v>
      </c>
      <c r="B147" s="87"/>
      <c r="C147" s="87"/>
      <c r="D147" s="90"/>
      <c r="E147" s="64">
        <v>136673109.23999998</v>
      </c>
      <c r="F147" s="64">
        <v>1467733.85</v>
      </c>
      <c r="G147" s="64">
        <v>1481141.31</v>
      </c>
      <c r="H147" s="64">
        <v>0</v>
      </c>
      <c r="I147" s="64">
        <v>317544.09999999998</v>
      </c>
      <c r="J147" s="64">
        <v>1966229</v>
      </c>
      <c r="K147" s="64">
        <v>0</v>
      </c>
      <c r="L147" s="64">
        <v>53166223.369999997</v>
      </c>
      <c r="M147" s="64">
        <v>69244172.230000004</v>
      </c>
      <c r="N147" s="64">
        <v>39231340.710000001</v>
      </c>
      <c r="O147" s="64">
        <v>37438682.700000003</v>
      </c>
      <c r="P147" s="64">
        <v>19858238.18</v>
      </c>
      <c r="Q147" s="64">
        <v>32000</v>
      </c>
      <c r="R147" s="91" t="s">
        <v>210</v>
      </c>
      <c r="S147" s="88"/>
    </row>
    <row r="148" spans="1:21">
      <c r="A148" s="85"/>
      <c r="B148" s="61" t="s">
        <v>211</v>
      </c>
      <c r="C148" s="61"/>
      <c r="D148" s="62"/>
      <c r="E148" s="64">
        <v>28756877.09</v>
      </c>
      <c r="F148" s="64">
        <v>550551.25</v>
      </c>
      <c r="G148" s="64">
        <v>426810.48</v>
      </c>
      <c r="H148" s="64">
        <v>0</v>
      </c>
      <c r="I148" s="64">
        <v>59570</v>
      </c>
      <c r="J148" s="64">
        <v>0</v>
      </c>
      <c r="K148" s="64">
        <v>0</v>
      </c>
      <c r="L148" s="64">
        <v>20995644.5</v>
      </c>
      <c r="M148" s="64">
        <v>17208449</v>
      </c>
      <c r="N148" s="64">
        <v>9145129.6099999994</v>
      </c>
      <c r="O148" s="64">
        <v>8889313</v>
      </c>
      <c r="P148" s="64">
        <v>5092000</v>
      </c>
      <c r="Q148" s="64">
        <v>0</v>
      </c>
      <c r="R148" s="82" t="s">
        <v>212</v>
      </c>
      <c r="S148" s="89"/>
    </row>
    <row r="149" spans="1:21">
      <c r="A149" s="85"/>
      <c r="B149" s="61" t="s">
        <v>213</v>
      </c>
      <c r="C149" s="61"/>
      <c r="D149" s="62"/>
      <c r="E149" s="64">
        <v>14548614.550000001</v>
      </c>
      <c r="F149" s="64">
        <v>23562.6</v>
      </c>
      <c r="G149" s="64">
        <v>120362.65</v>
      </c>
      <c r="H149" s="64">
        <v>0</v>
      </c>
      <c r="I149" s="64">
        <v>16690</v>
      </c>
      <c r="J149" s="64">
        <v>0</v>
      </c>
      <c r="K149" s="64">
        <v>0</v>
      </c>
      <c r="L149" s="64">
        <v>7011550</v>
      </c>
      <c r="M149" s="64">
        <v>7507930.2300000004</v>
      </c>
      <c r="N149" s="64">
        <v>4166782.51</v>
      </c>
      <c r="O149" s="64">
        <v>3892640</v>
      </c>
      <c r="P149" s="64">
        <v>2278691.37</v>
      </c>
      <c r="Q149" s="64">
        <v>0</v>
      </c>
      <c r="R149" s="82" t="s">
        <v>214</v>
      </c>
      <c r="S149" s="89"/>
    </row>
    <row r="150" spans="1:21">
      <c r="A150" s="85"/>
      <c r="B150" s="61" t="s">
        <v>215</v>
      </c>
      <c r="C150" s="61"/>
      <c r="D150" s="62"/>
      <c r="E150" s="64">
        <v>32241285.390000001</v>
      </c>
      <c r="F150" s="64">
        <v>396831</v>
      </c>
      <c r="G150" s="64">
        <v>581990.54</v>
      </c>
      <c r="H150" s="64">
        <v>0</v>
      </c>
      <c r="I150" s="64">
        <v>214500</v>
      </c>
      <c r="J150" s="64">
        <v>0</v>
      </c>
      <c r="K150" s="64">
        <v>0</v>
      </c>
      <c r="L150" s="64">
        <v>1940320</v>
      </c>
      <c r="M150" s="64">
        <v>13323958</v>
      </c>
      <c r="N150" s="64">
        <v>9700237.3100000005</v>
      </c>
      <c r="O150" s="64">
        <v>10317075</v>
      </c>
      <c r="P150" s="64">
        <v>5894215.5199999996</v>
      </c>
      <c r="Q150" s="64">
        <v>16000</v>
      </c>
      <c r="R150" s="82" t="s">
        <v>216</v>
      </c>
      <c r="S150" s="89"/>
    </row>
    <row r="151" spans="1:21">
      <c r="A151" s="85"/>
      <c r="B151" s="61" t="s">
        <v>217</v>
      </c>
      <c r="C151" s="61"/>
      <c r="D151" s="62"/>
      <c r="E151" s="64">
        <v>14429672.909999998</v>
      </c>
      <c r="F151" s="64">
        <v>140</v>
      </c>
      <c r="G151" s="64">
        <v>420</v>
      </c>
      <c r="H151" s="64">
        <v>0</v>
      </c>
      <c r="I151" s="64">
        <v>8837.6</v>
      </c>
      <c r="J151" s="64">
        <v>0</v>
      </c>
      <c r="K151" s="64">
        <v>0</v>
      </c>
      <c r="L151" s="64">
        <v>204343</v>
      </c>
      <c r="M151" s="64">
        <v>7728335</v>
      </c>
      <c r="N151" s="64">
        <v>4954311.87</v>
      </c>
      <c r="O151" s="64">
        <v>1567632</v>
      </c>
      <c r="P151" s="64">
        <v>645000</v>
      </c>
      <c r="Q151" s="64">
        <v>0</v>
      </c>
      <c r="R151" s="82" t="s">
        <v>218</v>
      </c>
      <c r="S151" s="89"/>
    </row>
    <row r="152" spans="1:21">
      <c r="A152" s="85"/>
      <c r="B152" s="61" t="s">
        <v>219</v>
      </c>
      <c r="C152" s="61"/>
      <c r="D152" s="62"/>
      <c r="E152" s="64">
        <v>16254014.82</v>
      </c>
      <c r="F152" s="64">
        <v>14236</v>
      </c>
      <c r="G152" s="64">
        <v>152283.01999999999</v>
      </c>
      <c r="H152" s="64">
        <v>0</v>
      </c>
      <c r="I152" s="64">
        <v>4500</v>
      </c>
      <c r="J152" s="64">
        <v>0</v>
      </c>
      <c r="K152" s="64">
        <v>0</v>
      </c>
      <c r="L152" s="64">
        <v>8072477</v>
      </c>
      <c r="M152" s="64">
        <v>9792458</v>
      </c>
      <c r="N152" s="64">
        <v>5172746.78</v>
      </c>
      <c r="O152" s="64">
        <v>2080900</v>
      </c>
      <c r="P152" s="64">
        <v>2726688.6</v>
      </c>
      <c r="Q152" s="64">
        <v>0</v>
      </c>
      <c r="R152" s="82" t="s">
        <v>220</v>
      </c>
      <c r="S152" s="89"/>
    </row>
    <row r="153" spans="1:21">
      <c r="A153" s="85"/>
      <c r="B153" s="61" t="s">
        <v>221</v>
      </c>
      <c r="C153" s="61"/>
      <c r="D153" s="62"/>
      <c r="E153" s="64">
        <v>30442644.48</v>
      </c>
      <c r="F153" s="64">
        <v>482413</v>
      </c>
      <c r="G153" s="64">
        <v>199274.62</v>
      </c>
      <c r="H153" s="64">
        <v>0</v>
      </c>
      <c r="I153" s="64">
        <v>13446.5</v>
      </c>
      <c r="J153" s="64">
        <v>1966229</v>
      </c>
      <c r="K153" s="64">
        <v>0</v>
      </c>
      <c r="L153" s="64">
        <v>14941888.869999999</v>
      </c>
      <c r="M153" s="64">
        <v>13683042</v>
      </c>
      <c r="N153" s="64">
        <v>6092132.6299999999</v>
      </c>
      <c r="O153" s="64">
        <v>10691122.699999999</v>
      </c>
      <c r="P153" s="64">
        <v>3221642.69</v>
      </c>
      <c r="Q153" s="64">
        <v>16000</v>
      </c>
      <c r="R153" s="82" t="s">
        <v>222</v>
      </c>
      <c r="S153" s="89"/>
    </row>
    <row r="154" spans="1:21" s="1" customFormat="1">
      <c r="A154" s="87" t="s">
        <v>223</v>
      </c>
      <c r="B154" s="87"/>
      <c r="C154" s="87"/>
      <c r="D154" s="90"/>
      <c r="E154" s="95">
        <v>115196536.31</v>
      </c>
      <c r="F154" s="95">
        <v>734828.62</v>
      </c>
      <c r="G154" s="95">
        <v>1441282.39</v>
      </c>
      <c r="H154" s="95">
        <v>990588.34000000008</v>
      </c>
      <c r="I154" s="95">
        <v>1352904</v>
      </c>
      <c r="J154" s="95">
        <v>5783940</v>
      </c>
      <c r="K154" s="95">
        <v>0</v>
      </c>
      <c r="L154" s="95">
        <v>64292530</v>
      </c>
      <c r="M154" s="95">
        <v>59863958.68</v>
      </c>
      <c r="N154" s="95">
        <v>31752904.099999998</v>
      </c>
      <c r="O154" s="95">
        <v>42337783</v>
      </c>
      <c r="P154" s="95">
        <v>16174370.279999999</v>
      </c>
      <c r="Q154" s="95">
        <v>116000</v>
      </c>
      <c r="R154" s="91" t="s">
        <v>224</v>
      </c>
      <c r="S154" s="88"/>
    </row>
    <row r="155" spans="1:21">
      <c r="A155" s="85"/>
      <c r="B155" s="61" t="s">
        <v>225</v>
      </c>
      <c r="C155" s="61"/>
      <c r="D155" s="62"/>
      <c r="E155" s="64">
        <v>15672745.540000001</v>
      </c>
      <c r="F155" s="64">
        <v>0</v>
      </c>
      <c r="G155" s="64">
        <v>137118.94</v>
      </c>
      <c r="H155" s="64">
        <v>42100</v>
      </c>
      <c r="I155" s="64">
        <v>141770</v>
      </c>
      <c r="J155" s="64">
        <v>0</v>
      </c>
      <c r="K155" s="64">
        <v>0</v>
      </c>
      <c r="L155" s="64">
        <v>2236509</v>
      </c>
      <c r="M155" s="64">
        <v>9661694.6799999997</v>
      </c>
      <c r="N155" s="64">
        <v>5214464.08</v>
      </c>
      <c r="O155" s="64">
        <v>2354350</v>
      </c>
      <c r="P155" s="64">
        <v>1947000</v>
      </c>
      <c r="Q155" s="64">
        <v>0</v>
      </c>
      <c r="R155" s="82" t="s">
        <v>226</v>
      </c>
      <c r="S155" s="89"/>
    </row>
    <row r="156" spans="1:21">
      <c r="A156" s="85"/>
      <c r="B156" s="61" t="s">
        <v>227</v>
      </c>
      <c r="C156" s="61"/>
      <c r="D156" s="62"/>
      <c r="E156" s="64">
        <v>21845618.670000002</v>
      </c>
      <c r="F156" s="64">
        <v>26343</v>
      </c>
      <c r="G156" s="64">
        <v>379795.12</v>
      </c>
      <c r="H156" s="64">
        <v>172940</v>
      </c>
      <c r="I156" s="64">
        <v>58200</v>
      </c>
      <c r="J156" s="64">
        <v>0</v>
      </c>
      <c r="K156" s="64">
        <v>0</v>
      </c>
      <c r="L156" s="64">
        <v>14838002</v>
      </c>
      <c r="M156" s="64">
        <v>10945405</v>
      </c>
      <c r="N156" s="64">
        <v>4921291.83</v>
      </c>
      <c r="O156" s="64">
        <v>7328955.2000000002</v>
      </c>
      <c r="P156" s="64">
        <v>2503700</v>
      </c>
      <c r="Q156" s="64">
        <v>100000</v>
      </c>
      <c r="R156" s="82" t="s">
        <v>228</v>
      </c>
      <c r="S156" s="89"/>
    </row>
    <row r="157" spans="1:21">
      <c r="A157" s="85"/>
      <c r="B157" s="61" t="s">
        <v>229</v>
      </c>
      <c r="C157" s="61"/>
      <c r="D157" s="62"/>
      <c r="E157" s="64">
        <v>20657835.220000003</v>
      </c>
      <c r="F157" s="64">
        <v>47760.2</v>
      </c>
      <c r="G157" s="64">
        <v>145681.46</v>
      </c>
      <c r="H157" s="64">
        <v>436690</v>
      </c>
      <c r="I157" s="64">
        <v>154854</v>
      </c>
      <c r="J157" s="64">
        <v>61090</v>
      </c>
      <c r="K157" s="64">
        <v>0</v>
      </c>
      <c r="L157" s="64">
        <v>12276492</v>
      </c>
      <c r="M157" s="64">
        <v>8914299</v>
      </c>
      <c r="N157" s="64">
        <v>7265573.7000000002</v>
      </c>
      <c r="O157" s="64">
        <v>4369080</v>
      </c>
      <c r="P157" s="64">
        <v>3043505.67</v>
      </c>
      <c r="Q157" s="64">
        <v>16000</v>
      </c>
      <c r="R157" s="82" t="s">
        <v>230</v>
      </c>
      <c r="S157" s="89"/>
    </row>
    <row r="158" spans="1:21">
      <c r="A158" s="85"/>
      <c r="B158" s="61" t="s">
        <v>231</v>
      </c>
      <c r="C158" s="61"/>
      <c r="D158" s="62"/>
      <c r="E158" s="64">
        <v>18165003.079999998</v>
      </c>
      <c r="F158" s="64">
        <v>25938</v>
      </c>
      <c r="G158" s="64">
        <v>582008.68999999994</v>
      </c>
      <c r="H158" s="64">
        <v>0</v>
      </c>
      <c r="I158" s="64">
        <v>444570</v>
      </c>
      <c r="J158" s="64">
        <v>30000</v>
      </c>
      <c r="K158" s="64">
        <v>0</v>
      </c>
      <c r="L158" s="64">
        <v>12537526</v>
      </c>
      <c r="M158" s="64">
        <v>11440466</v>
      </c>
      <c r="N158" s="64">
        <v>4887085.2</v>
      </c>
      <c r="O158" s="64">
        <v>8125040</v>
      </c>
      <c r="P158" s="64">
        <v>2668579.34</v>
      </c>
      <c r="Q158" s="64">
        <v>0</v>
      </c>
      <c r="R158" s="82" t="s">
        <v>232</v>
      </c>
      <c r="S158" s="89"/>
    </row>
    <row r="159" spans="1:21">
      <c r="A159" s="85"/>
      <c r="B159" s="61" t="s">
        <v>233</v>
      </c>
      <c r="C159" s="61"/>
      <c r="D159" s="62"/>
      <c r="E159" s="64">
        <v>15583480.140000001</v>
      </c>
      <c r="F159" s="64">
        <v>88991.82</v>
      </c>
      <c r="G159" s="64">
        <v>192178.18</v>
      </c>
      <c r="H159" s="64">
        <v>0</v>
      </c>
      <c r="I159" s="64">
        <v>142910</v>
      </c>
      <c r="J159" s="64">
        <v>0</v>
      </c>
      <c r="K159" s="64">
        <v>0</v>
      </c>
      <c r="L159" s="64">
        <v>7774008</v>
      </c>
      <c r="M159" s="64">
        <v>8333693</v>
      </c>
      <c r="N159" s="64">
        <v>2414861.09</v>
      </c>
      <c r="O159" s="64">
        <v>9036530</v>
      </c>
      <c r="P159" s="64">
        <v>1544660</v>
      </c>
      <c r="Q159" s="64">
        <v>0</v>
      </c>
      <c r="R159" s="82" t="s">
        <v>234</v>
      </c>
      <c r="S159" s="89"/>
    </row>
    <row r="160" spans="1:21">
      <c r="A160" s="85"/>
      <c r="B160" s="61" t="s">
        <v>235</v>
      </c>
      <c r="C160" s="61"/>
      <c r="D160" s="62"/>
      <c r="E160" s="64">
        <v>23271853.66</v>
      </c>
      <c r="F160" s="64">
        <v>545795.6</v>
      </c>
      <c r="G160" s="64">
        <v>4500</v>
      </c>
      <c r="H160" s="64">
        <v>338858.34</v>
      </c>
      <c r="I160" s="64">
        <v>410600</v>
      </c>
      <c r="J160" s="64">
        <v>5692850</v>
      </c>
      <c r="K160" s="64">
        <v>0</v>
      </c>
      <c r="L160" s="64">
        <v>14629993</v>
      </c>
      <c r="M160" s="64">
        <v>10568401</v>
      </c>
      <c r="N160" s="64">
        <v>7049628.2000000002</v>
      </c>
      <c r="O160" s="64">
        <v>11123827.800000001</v>
      </c>
      <c r="P160" s="64">
        <v>4466925.2699999996</v>
      </c>
      <c r="Q160" s="64">
        <v>0</v>
      </c>
      <c r="R160" s="82" t="s">
        <v>236</v>
      </c>
      <c r="S160" s="89"/>
    </row>
    <row r="161" spans="1:20" ht="7.5" customHeight="1">
      <c r="A161" s="96"/>
      <c r="B161" s="97"/>
      <c r="C161" s="97"/>
      <c r="D161" s="98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100"/>
      <c r="S161" s="101"/>
      <c r="T161" s="102"/>
    </row>
    <row r="162" spans="1:20">
      <c r="A162" s="83"/>
      <c r="B162" s="103" t="s">
        <v>237</v>
      </c>
      <c r="C162" s="18"/>
      <c r="D162" s="18"/>
      <c r="E162" s="18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</row>
    <row r="163" spans="1:20">
      <c r="B163" s="103" t="s">
        <v>238</v>
      </c>
      <c r="C163" s="18"/>
      <c r="D163" s="18"/>
      <c r="E163" s="18"/>
    </row>
    <row r="165" spans="1:20">
      <c r="B165" s="103"/>
      <c r="C165" s="18"/>
      <c r="D165" s="18"/>
      <c r="E165" s="18"/>
    </row>
    <row r="166" spans="1:20">
      <c r="B166" s="103"/>
      <c r="C166" s="18"/>
      <c r="D166" s="18"/>
      <c r="E166" s="18"/>
    </row>
  </sheetData>
  <mergeCells count="138">
    <mergeCell ref="B161:D161"/>
    <mergeCell ref="B155:D155"/>
    <mergeCell ref="B156:D156"/>
    <mergeCell ref="B157:D157"/>
    <mergeCell ref="B158:D158"/>
    <mergeCell ref="B159:D159"/>
    <mergeCell ref="B160:D160"/>
    <mergeCell ref="B148:D148"/>
    <mergeCell ref="B149:D149"/>
    <mergeCell ref="B150:D150"/>
    <mergeCell ref="B151:D151"/>
    <mergeCell ref="B152:D152"/>
    <mergeCell ref="B153:D153"/>
    <mergeCell ref="R141:S141"/>
    <mergeCell ref="A142:D142"/>
    <mergeCell ref="R142:S142"/>
    <mergeCell ref="A143:D143"/>
    <mergeCell ref="R143:S143"/>
    <mergeCell ref="A144:D144"/>
    <mergeCell ref="R144:S144"/>
    <mergeCell ref="B133:D133"/>
    <mergeCell ref="B134:D134"/>
    <mergeCell ref="B135:D135"/>
    <mergeCell ref="E140:K140"/>
    <mergeCell ref="L140:Q140"/>
    <mergeCell ref="E141:K141"/>
    <mergeCell ref="L141:Q141"/>
    <mergeCell ref="B126:D126"/>
    <mergeCell ref="B127:D127"/>
    <mergeCell ref="B128:D128"/>
    <mergeCell ref="B130:D130"/>
    <mergeCell ref="B131:D131"/>
    <mergeCell ref="B132:D132"/>
    <mergeCell ref="B120:D120"/>
    <mergeCell ref="B121:D121"/>
    <mergeCell ref="B122:D122"/>
    <mergeCell ref="B123:D123"/>
    <mergeCell ref="B124:D124"/>
    <mergeCell ref="B125:D125"/>
    <mergeCell ref="R114:S114"/>
    <mergeCell ref="A115:D115"/>
    <mergeCell ref="R115:S115"/>
    <mergeCell ref="A116:D116"/>
    <mergeCell ref="R116:S116"/>
    <mergeCell ref="A117:D117"/>
    <mergeCell ref="R117:S117"/>
    <mergeCell ref="B107:D107"/>
    <mergeCell ref="B108:D108"/>
    <mergeCell ref="E113:K113"/>
    <mergeCell ref="L113:Q113"/>
    <mergeCell ref="E114:K114"/>
    <mergeCell ref="L114:Q114"/>
    <mergeCell ref="B100:D100"/>
    <mergeCell ref="B101:D101"/>
    <mergeCell ref="A103:D103"/>
    <mergeCell ref="B104:D104"/>
    <mergeCell ref="B105:D105"/>
    <mergeCell ref="B106:D106"/>
    <mergeCell ref="A93:D93"/>
    <mergeCell ref="R93:S93"/>
    <mergeCell ref="A94:D94"/>
    <mergeCell ref="R94:S94"/>
    <mergeCell ref="B98:D98"/>
    <mergeCell ref="B99:D99"/>
    <mergeCell ref="L90:Q90"/>
    <mergeCell ref="E91:K91"/>
    <mergeCell ref="L91:Q91"/>
    <mergeCell ref="R91:S91"/>
    <mergeCell ref="A92:D92"/>
    <mergeCell ref="R92:S92"/>
    <mergeCell ref="B80:D80"/>
    <mergeCell ref="B82:D82"/>
    <mergeCell ref="B83:D83"/>
    <mergeCell ref="B84:D84"/>
    <mergeCell ref="B85:D85"/>
    <mergeCell ref="E90:K90"/>
    <mergeCell ref="B74:D74"/>
    <mergeCell ref="B75:D75"/>
    <mergeCell ref="B76:D76"/>
    <mergeCell ref="B77:D77"/>
    <mergeCell ref="B78:D78"/>
    <mergeCell ref="B79:D79"/>
    <mergeCell ref="A65:D65"/>
    <mergeCell ref="R65:S65"/>
    <mergeCell ref="A66:D66"/>
    <mergeCell ref="R66:S66"/>
    <mergeCell ref="B72:D72"/>
    <mergeCell ref="B73:D73"/>
    <mergeCell ref="L62:Q62"/>
    <mergeCell ref="E63:K63"/>
    <mergeCell ref="L63:Q63"/>
    <mergeCell ref="R63:S63"/>
    <mergeCell ref="A64:D64"/>
    <mergeCell ref="R64:S64"/>
    <mergeCell ref="A41:D41"/>
    <mergeCell ref="B42:D42"/>
    <mergeCell ref="B43:D43"/>
    <mergeCell ref="B44:D44"/>
    <mergeCell ref="B45:D45"/>
    <mergeCell ref="E62:K62"/>
    <mergeCell ref="R35:S35"/>
    <mergeCell ref="A36:D36"/>
    <mergeCell ref="R36:S36"/>
    <mergeCell ref="A37:D37"/>
    <mergeCell ref="R37:S37"/>
    <mergeCell ref="A38:D38"/>
    <mergeCell ref="R38:S38"/>
    <mergeCell ref="B26:D26"/>
    <mergeCell ref="B28:D28"/>
    <mergeCell ref="E34:K34"/>
    <mergeCell ref="L34:Q34"/>
    <mergeCell ref="E35:K35"/>
    <mergeCell ref="L35:Q35"/>
    <mergeCell ref="B20:D20"/>
    <mergeCell ref="B21:D21"/>
    <mergeCell ref="B22:D22"/>
    <mergeCell ref="B23:D23"/>
    <mergeCell ref="B24:D24"/>
    <mergeCell ref="B25:D25"/>
    <mergeCell ref="A14:D14"/>
    <mergeCell ref="B15:D15"/>
    <mergeCell ref="B16:D16"/>
    <mergeCell ref="B17:D17"/>
    <mergeCell ref="B18:D18"/>
    <mergeCell ref="B19:D19"/>
    <mergeCell ref="A9:D9"/>
    <mergeCell ref="R9:S9"/>
    <mergeCell ref="A10:D10"/>
    <mergeCell ref="R10:S10"/>
    <mergeCell ref="A13:D13"/>
    <mergeCell ref="R13:S13"/>
    <mergeCell ref="E6:K6"/>
    <mergeCell ref="L6:Q6"/>
    <mergeCell ref="E7:K7"/>
    <mergeCell ref="L7:Q7"/>
    <mergeCell ref="R7:S7"/>
    <mergeCell ref="A8:D8"/>
    <mergeCell ref="R8:S8"/>
  </mergeCells>
  <pageMargins left="0.19685039370078741" right="0.15748031496062992" top="0.78740157480314965" bottom="1.1811023622047243" header="0.55118110236220474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2018-10-31T03:40:34Z</dcterms:created>
  <dcterms:modified xsi:type="dcterms:W3CDTF">2018-10-31T03:40:45Z</dcterms:modified>
</cp:coreProperties>
</file>