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4\"/>
    </mc:Choice>
  </mc:AlternateContent>
  <bookViews>
    <workbookView xWindow="0" yWindow="0" windowWidth="20490" windowHeight="7680"/>
  </bookViews>
  <sheets>
    <sheet name="T-14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E32" i="1"/>
  <c r="E31" i="1"/>
  <c r="E30" i="1"/>
  <c r="E29" i="1"/>
  <c r="E28" i="1"/>
  <c r="E26" i="1"/>
  <c r="E25" i="1"/>
  <c r="E24" i="1"/>
  <c r="E23" i="1"/>
  <c r="E22" i="1"/>
  <c r="E21" i="1"/>
  <c r="E20" i="1"/>
  <c r="G19" i="1"/>
  <c r="E19" i="1"/>
  <c r="E17" i="1"/>
  <c r="E16" i="1"/>
  <c r="E14" i="1"/>
  <c r="E13" i="1"/>
  <c r="E12" i="1"/>
  <c r="E11" i="1"/>
  <c r="E10" i="1" s="1"/>
  <c r="E43" i="1" s="1"/>
  <c r="I10" i="1"/>
  <c r="H10" i="1"/>
  <c r="H43" i="1" s="1"/>
  <c r="G10" i="1"/>
  <c r="F10" i="1"/>
  <c r="F43" i="1" s="1"/>
</calcChain>
</file>

<file path=xl/sharedStrings.xml><?xml version="1.0" encoding="utf-8"?>
<sst xmlns="http://schemas.openxmlformats.org/spreadsheetml/2006/main" count="125" uniqueCount="74">
  <si>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</si>
  <si>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2560</t>
  </si>
  <si>
    <t>Table</t>
  </si>
  <si>
    <t>Registered of Juristic Person by Type of Registration and Category: 2017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</si>
  <si>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</si>
  <si>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</si>
  <si>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</si>
  <si>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</si>
  <si>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</si>
  <si>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</si>
  <si>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</si>
  <si>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</si>
  <si>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</si>
  <si>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</si>
  <si>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</si>
  <si>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</si>
  <si>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</si>
  <si>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</si>
  <si>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</si>
  <si>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</si>
  <si>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</si>
  <si>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</si>
  <si>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</si>
  <si>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</si>
  <si>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</si>
  <si>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</si>
  <si>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</si>
  <si>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</si>
  <si>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</si>
  <si>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</si>
  <si>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</si>
  <si>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</si>
  <si>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</si>
  <si>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</si>
  <si>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</si>
  <si>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</si>
  <si>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</si>
  <si>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</si>
  <si>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</si>
  <si>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</si>
  <si>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</si>
  <si>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</si>
  <si>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</si>
  <si>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</si>
  <si>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</si>
  <si>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</si>
  <si>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</si>
  <si>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</si>
  <si>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</si>
  <si>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</si>
  <si>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</si>
  <si>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</si>
  <si>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</si>
  <si>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</si>
  <si>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</si>
  <si>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</si>
  <si>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</si>
  <si>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</si>
  <si>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</si>
  <si>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</si>
  <si>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</si>
  <si>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</si>
  <si>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</si>
  <si>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</si>
  <si>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</si>
  <si>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</si>
  <si>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</si>
  <si>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</si>
  <si>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</si>
  <si>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</si>
  <si>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</si>
  <si>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</si>
  <si>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สำนักงานพาณิชย์จังหวัดสุพรรณบุรี</t>
  </si>
  <si>
    <t>Source: Office of Commercial Affair Suphanburi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</si>
</sst>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7" xfId="1" applyNumberFormat="1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43" fontId="3" fillId="0" borderId="8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8" xfId="1" applyNumberFormat="1" applyFont="1" applyBorder="1" applyAlignment="1">
      <alignment vertical="center"/>
    </xf>
    <xf numFmtId="43" fontId="3" fillId="0" borderId="0" xfId="1" applyFont="1" applyBorder="1" applyAlignment="1">
      <alignment horizontal="right" vertical="center"/>
    </xf>
    <xf numFmtId="187" fontId="3" fillId="0" borderId="0" xfId="1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3" fontId="6" fillId="0" borderId="7" xfId="1" applyFont="1" applyBorder="1" applyAlignment="1">
      <alignment horizontal="right" vertical="center"/>
    </xf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6" fillId="0" borderId="0" xfId="0" applyFont="1"/>
    <xf numFmtId="0" fontId="3" fillId="0" borderId="0" xfId="2" applyFont="1" applyAlignment="1">
      <alignment vertical="center"/>
    </xf>
    <xf numFmtId="0" fontId="6" fillId="0" borderId="0" xfId="0" applyFont="1" applyBorder="1"/>
    <xf numFmtId="187" fontId="2" fillId="0" borderId="0" xfId="0" applyNumberFormat="1" applyFont="1"/>
  </cellXfs>
  <cellStyles count="3">
    <cellStyle name="Normal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925550" y="58864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441960</xdr:colOff>
      <xdr:row>42</xdr:row>
      <xdr:rowOff>204704</xdr:rowOff>
    </xdr:to>
    <xdr:grpSp>
      <xdr:nvGrpSpPr>
        <xdr:cNvPr id="3" name="Group 6"/>
        <xdr:cNvGrpSpPr/>
      </xdr:nvGrpSpPr>
      <xdr:grpSpPr>
        <a:xfrm>
          <a:off x="13890625" y="4254500"/>
          <a:ext cx="441960" cy="2919329"/>
          <a:chOff x="9505950" y="3543300"/>
          <a:chExt cx="457200" cy="2848844"/>
        </a:xfrm>
      </xdr:grpSpPr>
      <xdr:grpSp>
        <xdr:nvGrpSpPr>
          <xdr:cNvPr id="4" name="Group 8"/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3"/>
  <sheetViews>
    <sheetView showGridLines="0" tabSelected="1" zoomScale="60" zoomScaleNormal="60" workbookViewId="0">
      <selection activeCell="F28" sqref="F28:I32"/>
    </sheetView>
  </sheetViews>
  <sheetFormatPr defaultColWidth="9.09765625" defaultRowHeight="21.75"/>
  <cols>
    <col min="1" max="1" width="1.296875" style="6" customWidth="1"/>
    <col min="2" max="2" width="5.69921875" style="6" customWidth="1"/>
    <col min="3" max="3" width="6" style="6" customWidth="1"/>
    <col min="4" max="4" width="26.8984375" style="6" customWidth="1"/>
    <col min="5" max="5" width="10.3984375" style="6" customWidth="1"/>
    <col min="6" max="8" width="13.69921875" style="6" customWidth="1"/>
    <col min="9" max="9" width="14.296875" style="6" customWidth="1"/>
    <col min="10" max="10" width="1" style="6" customWidth="1"/>
    <col min="11" max="11" width="37.3984375" style="6" customWidth="1"/>
    <col min="12" max="12" width="2" style="3" customWidth="1"/>
    <col min="13" max="13" width="7.5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>
      <c r="A2" s="1"/>
      <c r="B2" s="1" t="s">
        <v>2</v>
      </c>
      <c r="C2" s="2">
        <v>14.3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3"/>
      <c r="C3" s="3"/>
      <c r="D3" s="3"/>
      <c r="E3" s="3"/>
      <c r="F3" s="3"/>
      <c r="G3" s="3"/>
      <c r="H3" s="3"/>
      <c r="K3" s="3"/>
    </row>
    <row r="4" spans="1:12" s="7" customFormat="1" ht="18.600000000000001" customHeight="1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7" customFormat="1" ht="16.5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7" customFormat="1" ht="15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7" customFormat="1" ht="14.25" customHeight="1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7" customFormat="1" ht="13.5" customHeight="1">
      <c r="E8" s="21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s="7" customFormat="1" ht="3" customHeight="1">
      <c r="A9" s="8"/>
      <c r="B9" s="8"/>
      <c r="C9" s="8"/>
      <c r="D9" s="8"/>
      <c r="E9" s="22"/>
      <c r="F9" s="23"/>
      <c r="G9" s="23"/>
      <c r="H9" s="23"/>
      <c r="I9" s="24"/>
      <c r="J9" s="24"/>
      <c r="K9" s="8"/>
    </row>
    <row r="10" spans="1:12" s="30" customFormat="1" ht="15" customHeight="1">
      <c r="A10" s="25" t="s">
        <v>9</v>
      </c>
      <c r="B10" s="25"/>
      <c r="C10" s="25"/>
      <c r="D10" s="26"/>
      <c r="E10" s="27">
        <f>SUM(E11:E32)</f>
        <v>3036</v>
      </c>
      <c r="F10" s="27">
        <f t="shared" ref="F10:I10" si="0">SUM(F11:F32)</f>
        <v>1557</v>
      </c>
      <c r="G10" s="27">
        <f t="shared" si="0"/>
        <v>1469</v>
      </c>
      <c r="H10" s="27">
        <f t="shared" si="0"/>
        <v>9</v>
      </c>
      <c r="I10" s="27">
        <f t="shared" si="0"/>
        <v>1</v>
      </c>
      <c r="J10" s="28"/>
      <c r="K10" s="29" t="s">
        <v>13</v>
      </c>
    </row>
    <row r="11" spans="1:12" s="31" customFormat="1" ht="14.25" customHeight="1">
      <c r="A11" s="16"/>
      <c r="B11" s="31" t="s">
        <v>20</v>
      </c>
      <c r="C11" s="16"/>
      <c r="D11" s="32"/>
      <c r="E11" s="33">
        <f>SUM(F11:I11)</f>
        <v>55</v>
      </c>
      <c r="F11" s="34">
        <v>35</v>
      </c>
      <c r="G11" s="35">
        <v>20</v>
      </c>
      <c r="H11" s="36" t="s">
        <v>21</v>
      </c>
      <c r="I11" s="36" t="s">
        <v>21</v>
      </c>
      <c r="J11" s="37"/>
      <c r="K11" s="38" t="s">
        <v>22</v>
      </c>
    </row>
    <row r="12" spans="1:12" s="31" customFormat="1" ht="14.25" customHeight="1">
      <c r="A12" s="16"/>
      <c r="B12" s="31" t="s">
        <v>23</v>
      </c>
      <c r="C12" s="16"/>
      <c r="D12" s="32"/>
      <c r="E12" s="33">
        <f t="shared" ref="E12:E32" si="1">SUM(F12:I12)</f>
        <v>30</v>
      </c>
      <c r="F12" s="34">
        <v>22</v>
      </c>
      <c r="G12" s="35">
        <v>5</v>
      </c>
      <c r="H12" s="39">
        <v>3</v>
      </c>
      <c r="I12" s="36" t="s">
        <v>21</v>
      </c>
      <c r="J12" s="37"/>
      <c r="K12" s="38" t="s">
        <v>24</v>
      </c>
    </row>
    <row r="13" spans="1:12" s="31" customFormat="1" ht="14.25" customHeight="1">
      <c r="A13" s="16"/>
      <c r="B13" s="31" t="s">
        <v>25</v>
      </c>
      <c r="C13" s="16"/>
      <c r="D13" s="32"/>
      <c r="E13" s="33">
        <f t="shared" si="1"/>
        <v>476</v>
      </c>
      <c r="F13" s="34">
        <v>301</v>
      </c>
      <c r="G13" s="35">
        <v>175</v>
      </c>
      <c r="H13" s="36" t="s">
        <v>21</v>
      </c>
      <c r="I13" s="36" t="s">
        <v>21</v>
      </c>
      <c r="J13" s="37"/>
      <c r="K13" s="38" t="s">
        <v>26</v>
      </c>
    </row>
    <row r="14" spans="1:12" s="31" customFormat="1" ht="14.25" customHeight="1">
      <c r="A14" s="16"/>
      <c r="B14" s="31" t="s">
        <v>27</v>
      </c>
      <c r="C14" s="16"/>
      <c r="D14" s="32"/>
      <c r="E14" s="33">
        <f t="shared" si="1"/>
        <v>22</v>
      </c>
      <c r="F14" s="34">
        <v>22</v>
      </c>
      <c r="G14" s="40" t="s">
        <v>21</v>
      </c>
      <c r="H14" s="36" t="s">
        <v>21</v>
      </c>
      <c r="I14" s="36" t="s">
        <v>21</v>
      </c>
      <c r="J14" s="37"/>
      <c r="K14" s="38" t="s">
        <v>28</v>
      </c>
    </row>
    <row r="15" spans="1:12" s="31" customFormat="1" ht="14.25" customHeight="1">
      <c r="A15" s="16"/>
      <c r="B15" s="31" t="s">
        <v>29</v>
      </c>
      <c r="C15" s="16"/>
      <c r="D15" s="32"/>
      <c r="E15" s="33"/>
      <c r="F15" s="34"/>
      <c r="G15" s="35"/>
      <c r="H15" s="36"/>
      <c r="I15" s="36"/>
      <c r="J15" s="37"/>
      <c r="K15" s="31" t="s">
        <v>30</v>
      </c>
    </row>
    <row r="16" spans="1:12" s="31" customFormat="1" ht="14.25" customHeight="1">
      <c r="A16" s="16"/>
      <c r="B16" s="31" t="s">
        <v>31</v>
      </c>
      <c r="C16" s="16"/>
      <c r="D16" s="32"/>
      <c r="E16" s="33">
        <f t="shared" si="1"/>
        <v>23</v>
      </c>
      <c r="F16" s="34">
        <v>22</v>
      </c>
      <c r="G16" s="41">
        <v>0</v>
      </c>
      <c r="H16" s="39">
        <v>1</v>
      </c>
      <c r="I16" s="36" t="s">
        <v>21</v>
      </c>
      <c r="J16" s="37"/>
      <c r="K16" s="38" t="s">
        <v>32</v>
      </c>
    </row>
    <row r="17" spans="1:11" s="31" customFormat="1" ht="14.25" customHeight="1">
      <c r="A17" s="16"/>
      <c r="B17" s="31" t="s">
        <v>33</v>
      </c>
      <c r="C17" s="16"/>
      <c r="D17" s="32"/>
      <c r="E17" s="33">
        <f t="shared" si="1"/>
        <v>811</v>
      </c>
      <c r="F17" s="34">
        <v>240</v>
      </c>
      <c r="G17" s="41">
        <v>568</v>
      </c>
      <c r="H17" s="39">
        <v>3</v>
      </c>
      <c r="I17" s="36" t="s">
        <v>21</v>
      </c>
      <c r="J17" s="37"/>
      <c r="K17" s="38" t="s">
        <v>34</v>
      </c>
    </row>
    <row r="18" spans="1:11" s="31" customFormat="1" ht="14.25" customHeight="1">
      <c r="B18" s="31" t="s">
        <v>35</v>
      </c>
      <c r="D18" s="42"/>
      <c r="E18" s="33"/>
      <c r="F18" s="34"/>
      <c r="G18" s="41"/>
      <c r="H18" s="36"/>
      <c r="I18" s="36"/>
      <c r="J18" s="37"/>
      <c r="K18" s="38" t="s">
        <v>36</v>
      </c>
    </row>
    <row r="19" spans="1:11" s="31" customFormat="1" ht="14.25" customHeight="1">
      <c r="B19" s="31" t="s">
        <v>37</v>
      </c>
      <c r="D19" s="42"/>
      <c r="E19" s="33">
        <f t="shared" si="1"/>
        <v>1014</v>
      </c>
      <c r="F19" s="34">
        <v>600</v>
      </c>
      <c r="G19" s="41">
        <f>63+351</f>
        <v>414</v>
      </c>
      <c r="H19" s="36" t="s">
        <v>21</v>
      </c>
      <c r="I19" s="36" t="s">
        <v>21</v>
      </c>
      <c r="J19" s="37"/>
      <c r="K19" s="38" t="s">
        <v>38</v>
      </c>
    </row>
    <row r="20" spans="1:11" s="31" customFormat="1" ht="14.25" customHeight="1">
      <c r="B20" s="31" t="s">
        <v>39</v>
      </c>
      <c r="D20" s="42"/>
      <c r="E20" s="33">
        <f t="shared" si="1"/>
        <v>45</v>
      </c>
      <c r="F20" s="34">
        <v>20</v>
      </c>
      <c r="G20" s="41">
        <v>25</v>
      </c>
      <c r="H20" s="36" t="s">
        <v>21</v>
      </c>
      <c r="I20" s="36" t="s">
        <v>21</v>
      </c>
      <c r="J20" s="37"/>
      <c r="K20" s="38" t="s">
        <v>40</v>
      </c>
    </row>
    <row r="21" spans="1:11" s="31" customFormat="1" ht="14.25" customHeight="1">
      <c r="B21" s="31" t="s">
        <v>41</v>
      </c>
      <c r="D21" s="42"/>
      <c r="E21" s="33">
        <f t="shared" si="1"/>
        <v>75</v>
      </c>
      <c r="F21" s="34">
        <v>15</v>
      </c>
      <c r="G21" s="41">
        <v>60</v>
      </c>
      <c r="H21" s="36" t="s">
        <v>21</v>
      </c>
      <c r="I21" s="36" t="s">
        <v>21</v>
      </c>
      <c r="J21" s="37"/>
      <c r="K21" s="38" t="s">
        <v>42</v>
      </c>
    </row>
    <row r="22" spans="1:11" s="31" customFormat="1" ht="14.25" customHeight="1">
      <c r="B22" s="31" t="s">
        <v>43</v>
      </c>
      <c r="D22" s="42"/>
      <c r="E22" s="33">
        <f t="shared" si="1"/>
        <v>46</v>
      </c>
      <c r="F22" s="34">
        <v>28</v>
      </c>
      <c r="G22" s="41">
        <v>18</v>
      </c>
      <c r="H22" s="36" t="s">
        <v>21</v>
      </c>
      <c r="I22" s="36" t="s">
        <v>21</v>
      </c>
      <c r="J22" s="37"/>
      <c r="K22" s="38" t="s">
        <v>44</v>
      </c>
    </row>
    <row r="23" spans="1:11" s="31" customFormat="1" ht="14.25" customHeight="1">
      <c r="B23" s="31" t="s">
        <v>45</v>
      </c>
      <c r="D23" s="42"/>
      <c r="E23" s="33">
        <f t="shared" si="1"/>
        <v>113</v>
      </c>
      <c r="F23" s="34">
        <v>99</v>
      </c>
      <c r="G23" s="41">
        <v>14</v>
      </c>
      <c r="H23" s="36" t="s">
        <v>21</v>
      </c>
      <c r="I23" s="36" t="s">
        <v>21</v>
      </c>
      <c r="J23" s="37"/>
      <c r="K23" s="38" t="s">
        <v>46</v>
      </c>
    </row>
    <row r="24" spans="1:11" s="31" customFormat="1" ht="14.25" customHeight="1">
      <c r="B24" s="31" t="s">
        <v>47</v>
      </c>
      <c r="D24" s="42"/>
      <c r="E24" s="33">
        <f t="shared" si="1"/>
        <v>80</v>
      </c>
      <c r="F24" s="34">
        <v>49</v>
      </c>
      <c r="G24" s="41">
        <v>31</v>
      </c>
      <c r="H24" s="36" t="s">
        <v>21</v>
      </c>
      <c r="I24" s="36" t="s">
        <v>21</v>
      </c>
      <c r="J24" s="37"/>
      <c r="K24" s="38" t="s">
        <v>48</v>
      </c>
    </row>
    <row r="25" spans="1:11" s="31" customFormat="1" ht="14.25" customHeight="1">
      <c r="B25" s="31" t="s">
        <v>49</v>
      </c>
      <c r="D25" s="42"/>
      <c r="E25" s="43">
        <f t="shared" si="1"/>
        <v>143</v>
      </c>
      <c r="F25" s="44">
        <v>57</v>
      </c>
      <c r="G25" s="44">
        <v>86</v>
      </c>
      <c r="H25" s="36" t="s">
        <v>21</v>
      </c>
      <c r="I25" s="36" t="s">
        <v>21</v>
      </c>
      <c r="J25" s="37"/>
      <c r="K25" s="38" t="s">
        <v>50</v>
      </c>
    </row>
    <row r="26" spans="1:11" s="31" customFormat="1" ht="14.25" customHeight="1">
      <c r="B26" s="31" t="s">
        <v>51</v>
      </c>
      <c r="D26" s="42"/>
      <c r="E26" s="33">
        <f t="shared" si="1"/>
        <v>8</v>
      </c>
      <c r="F26" s="34">
        <v>6</v>
      </c>
      <c r="G26" s="41">
        <v>2</v>
      </c>
      <c r="H26" s="36" t="s">
        <v>21</v>
      </c>
      <c r="I26" s="36" t="s">
        <v>21</v>
      </c>
      <c r="J26" s="37"/>
      <c r="K26" s="38" t="s">
        <v>52</v>
      </c>
    </row>
    <row r="27" spans="1:11" s="31" customFormat="1" ht="14.25" customHeight="1">
      <c r="B27" s="31" t="s">
        <v>53</v>
      </c>
      <c r="D27" s="42"/>
      <c r="E27" s="33"/>
      <c r="F27" s="34"/>
      <c r="G27" s="36"/>
      <c r="H27" s="39"/>
      <c r="I27" s="39"/>
      <c r="J27" s="37"/>
      <c r="K27" s="38" t="s">
        <v>54</v>
      </c>
    </row>
    <row r="28" spans="1:11" s="31" customFormat="1" ht="14.25" customHeight="1">
      <c r="B28" s="31" t="s">
        <v>55</v>
      </c>
      <c r="D28" s="42"/>
      <c r="E28" s="33">
        <f t="shared" si="1"/>
        <v>40</v>
      </c>
      <c r="F28" s="34">
        <v>14</v>
      </c>
      <c r="G28" s="41">
        <v>24</v>
      </c>
      <c r="H28" s="44">
        <v>1</v>
      </c>
      <c r="I28" s="44">
        <v>1</v>
      </c>
      <c r="J28" s="37"/>
      <c r="K28" s="38" t="s">
        <v>56</v>
      </c>
    </row>
    <row r="29" spans="1:11" s="31" customFormat="1" ht="14.25" customHeight="1">
      <c r="B29" s="31" t="s">
        <v>57</v>
      </c>
      <c r="D29" s="42"/>
      <c r="E29" s="33">
        <f t="shared" si="1"/>
        <v>11</v>
      </c>
      <c r="F29" s="34">
        <v>10</v>
      </c>
      <c r="G29" s="41">
        <v>1</v>
      </c>
      <c r="H29" s="36" t="s">
        <v>21</v>
      </c>
      <c r="I29" s="36" t="s">
        <v>21</v>
      </c>
      <c r="J29" s="37"/>
      <c r="K29" s="38" t="s">
        <v>58</v>
      </c>
    </row>
    <row r="30" spans="1:11" s="31" customFormat="1" ht="14.25" customHeight="1">
      <c r="B30" s="31" t="s">
        <v>59</v>
      </c>
      <c r="D30" s="42"/>
      <c r="E30" s="33">
        <f t="shared" si="1"/>
        <v>5</v>
      </c>
      <c r="F30" s="34">
        <v>5</v>
      </c>
      <c r="G30" s="36" t="s">
        <v>21</v>
      </c>
      <c r="H30" s="36" t="s">
        <v>21</v>
      </c>
      <c r="I30" s="36" t="s">
        <v>21</v>
      </c>
      <c r="J30" s="37"/>
      <c r="K30" s="38" t="s">
        <v>60</v>
      </c>
    </row>
    <row r="31" spans="1:11" s="31" customFormat="1" ht="14.25" customHeight="1">
      <c r="B31" s="31" t="s">
        <v>61</v>
      </c>
      <c r="D31" s="42"/>
      <c r="E31" s="33">
        <f t="shared" si="1"/>
        <v>1</v>
      </c>
      <c r="F31" s="44">
        <v>1</v>
      </c>
      <c r="G31" s="36" t="s">
        <v>21</v>
      </c>
      <c r="H31" s="36" t="s">
        <v>21</v>
      </c>
      <c r="I31" s="36" t="s">
        <v>21</v>
      </c>
      <c r="J31" s="37"/>
      <c r="K31" s="38" t="s">
        <v>62</v>
      </c>
    </row>
    <row r="32" spans="1:11" s="31" customFormat="1" ht="19.5">
      <c r="B32" s="31" t="s">
        <v>63</v>
      </c>
      <c r="D32" s="42"/>
      <c r="E32" s="33">
        <f t="shared" si="1"/>
        <v>38</v>
      </c>
      <c r="F32" s="34">
        <v>11</v>
      </c>
      <c r="G32" s="41">
        <v>26</v>
      </c>
      <c r="H32" s="39">
        <v>1</v>
      </c>
      <c r="I32" s="36" t="s">
        <v>21</v>
      </c>
      <c r="J32" s="37"/>
      <c r="K32" s="38" t="s">
        <v>64</v>
      </c>
    </row>
    <row r="33" spans="1:11" s="31" customFormat="1" ht="10.5" hidden="1" customHeight="1">
      <c r="A33" s="45"/>
      <c r="C33" s="45"/>
      <c r="D33" s="46"/>
      <c r="E33" s="47"/>
      <c r="F33" s="48"/>
      <c r="G33" s="49"/>
      <c r="H33" s="50"/>
      <c r="I33" s="50"/>
      <c r="J33" s="37"/>
      <c r="K33" s="51" t="s">
        <v>65</v>
      </c>
    </row>
    <row r="34" spans="1:11" s="31" customFormat="1" ht="19.5" hidden="1">
      <c r="A34" s="45"/>
      <c r="B34" s="45" t="s">
        <v>66</v>
      </c>
      <c r="C34" s="45"/>
      <c r="D34" s="46"/>
      <c r="E34" s="52" t="s">
        <v>21</v>
      </c>
      <c r="F34" s="52" t="s">
        <v>21</v>
      </c>
      <c r="G34" s="52" t="s">
        <v>21</v>
      </c>
      <c r="H34" s="52" t="s">
        <v>21</v>
      </c>
      <c r="I34" s="52" t="s">
        <v>21</v>
      </c>
      <c r="J34" s="37"/>
      <c r="K34" s="51" t="s">
        <v>67</v>
      </c>
    </row>
    <row r="35" spans="1:11" s="31" customFormat="1" ht="19.5" hidden="1">
      <c r="A35" s="45"/>
      <c r="B35" s="45" t="s">
        <v>68</v>
      </c>
      <c r="C35" s="45"/>
      <c r="D35" s="46"/>
      <c r="E35" s="52"/>
      <c r="F35" s="52"/>
      <c r="G35" s="52"/>
      <c r="H35" s="52"/>
      <c r="I35" s="52"/>
      <c r="J35" s="37"/>
      <c r="K35" s="51" t="s">
        <v>69</v>
      </c>
    </row>
    <row r="36" spans="1:11" s="31" customFormat="1" ht="14.25" hidden="1" customHeight="1">
      <c r="A36" s="45"/>
      <c r="B36" s="45" t="s">
        <v>70</v>
      </c>
      <c r="C36" s="45"/>
      <c r="D36" s="46"/>
      <c r="E36" s="52" t="s">
        <v>21</v>
      </c>
      <c r="F36" s="52" t="s">
        <v>21</v>
      </c>
      <c r="G36" s="52" t="s">
        <v>21</v>
      </c>
      <c r="H36" s="52" t="s">
        <v>21</v>
      </c>
      <c r="I36" s="52" t="s">
        <v>21</v>
      </c>
      <c r="J36" s="37"/>
      <c r="K36" s="51" t="s">
        <v>71</v>
      </c>
    </row>
    <row r="37" spans="1:11" ht="15.75" customHeight="1">
      <c r="A37" s="5"/>
      <c r="B37" s="5"/>
      <c r="C37" s="5"/>
      <c r="D37" s="53"/>
      <c r="E37" s="54"/>
      <c r="F37" s="53"/>
      <c r="G37" s="5"/>
      <c r="H37" s="55"/>
      <c r="I37" s="55"/>
      <c r="J37" s="55"/>
      <c r="K37" s="5"/>
    </row>
    <row r="38" spans="1:11" ht="3" customHeight="1">
      <c r="K38" s="3"/>
    </row>
    <row r="39" spans="1:11" s="58" customFormat="1" ht="15" customHeight="1">
      <c r="A39" s="56"/>
      <c r="B39" s="57" t="s">
        <v>72</v>
      </c>
      <c r="C39" s="57"/>
      <c r="D39" s="57"/>
      <c r="E39" s="57"/>
      <c r="G39" s="57" t="s">
        <v>73</v>
      </c>
      <c r="I39" s="56"/>
      <c r="J39" s="56"/>
      <c r="K39" s="56"/>
    </row>
    <row r="41" spans="1:11">
      <c r="E41" s="6">
        <v>3036</v>
      </c>
      <c r="F41" s="6">
        <v>1557</v>
      </c>
      <c r="G41" s="6">
        <v>1469</v>
      </c>
      <c r="H41" s="6">
        <v>9</v>
      </c>
      <c r="I41" s="6">
        <v>1</v>
      </c>
    </row>
    <row r="42" spans="1:11">
      <c r="E42" s="6">
        <v>2848</v>
      </c>
      <c r="F42" s="6">
        <v>1366</v>
      </c>
      <c r="G42" s="6">
        <v>1454</v>
      </c>
      <c r="H42" s="6">
        <v>9</v>
      </c>
      <c r="I42" s="6">
        <v>1</v>
      </c>
    </row>
    <row r="43" spans="1:11">
      <c r="E43" s="59">
        <f>E41-E10</f>
        <v>0</v>
      </c>
      <c r="F43" s="59">
        <f t="shared" ref="F43:I43" si="2">F41-F10</f>
        <v>0</v>
      </c>
      <c r="G43" s="59">
        <f t="shared" si="2"/>
        <v>0</v>
      </c>
      <c r="H43" s="59">
        <f t="shared" si="2"/>
        <v>0</v>
      </c>
      <c r="I43" s="59">
        <f t="shared" si="2"/>
        <v>0</v>
      </c>
    </row>
  </sheetData>
  <mergeCells count="4">
    <mergeCell ref="E4:I4"/>
    <mergeCell ref="A5:D5"/>
    <mergeCell ref="A6:D6"/>
    <mergeCell ref="A10:D10"/>
  </mergeCells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2018-10-31T03:21:05Z</dcterms:created>
  <dcterms:modified xsi:type="dcterms:W3CDTF">2018-10-31T03:21:15Z</dcterms:modified>
</cp:coreProperties>
</file>