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3" sheetId="4" r:id="rId1"/>
    <sheet name="Sheet1" sheetId="1" r:id="rId2"/>
    <sheet name="Sheet2" sheetId="2" r:id="rId3"/>
    <sheet name="Sheet3" sheetId="3" r:id="rId4"/>
  </sheets>
  <definedNames>
    <definedName name="_xlnm.Print_Area" localSheetId="0">'T-2.3'!$A$1:$AA$27</definedName>
  </definedNames>
  <calcPr calcId="124519" concurrentCalc="0"/>
</workbook>
</file>

<file path=xl/calcChain.xml><?xml version="1.0" encoding="utf-8"?>
<calcChain xmlns="http://schemas.openxmlformats.org/spreadsheetml/2006/main">
  <c r="K37" i="4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T9"/>
  <c r="N9"/>
  <c r="M9"/>
  <c r="H9"/>
</calcChain>
</file>

<file path=xl/sharedStrings.xml><?xml version="1.0" encoding="utf-8"?>
<sst xmlns="http://schemas.openxmlformats.org/spreadsheetml/2006/main" count="104" uniqueCount="54">
  <si>
    <t>ตาราง</t>
  </si>
  <si>
    <t xml:space="preserve">ประชากรอายุ 15 ปีขึ้นไปที่มีงานทำ จำแนกตามอาชีพ และเพศ เป็นรายไตรมาส พ.ศ. 2560 - 2561 </t>
  </si>
  <si>
    <t>Table</t>
  </si>
  <si>
    <t>Employed Persons Aged 15 Years and Over by Occupation, Sex and Quarterly: 2017 - 2018</t>
  </si>
  <si>
    <t>อาชีพ</t>
  </si>
  <si>
    <t>2560 (2017)</t>
  </si>
  <si>
    <t>2561 (2018)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</si>
  <si>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</si>
  <si>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</si>
  <si>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</si>
  <si>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</si>
  <si>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</si>
  <si>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</si>
  <si>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</si>
  <si>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</si>
  <si>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</si>
  <si>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</si>
  <si>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</si>
  <si>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</si>
  <si>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</si>
  <si>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</si>
  <si>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</si>
  <si>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</si>
  <si>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Managers, senior  official  and </t>
  </si>
  <si>
    <t>ผู้จัดการ ข้าราชการระดับอาวุโส  และผู้บัญญัติกฎหมาย</t>
  </si>
  <si>
    <t xml:space="preserve"> 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</si>
  <si>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</si>
  <si>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</si>
  <si>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</si>
  <si>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</si>
  <si>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</si>
  <si>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</si>
  <si>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</si>
  <si>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</si>
  <si>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</si>
  <si>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</si>
  <si>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>Skilled agricultural forest and fishery</t>
  </si>
  <si>
    <t>ผู้ปฏิบัติงานที่มีฝีมือในด้านการเกษตร ป่าไม้ และประมง</t>
  </si>
  <si>
    <t xml:space="preserve">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</si>
  <si>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</si>
  <si>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</si>
  <si>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</si>
  <si>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</si>
  <si>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</si>
  <si>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</si>
  <si>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</si>
  <si>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</si>
  <si>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</si>
  <si>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>-</t>
  </si>
  <si>
    <t xml:space="preserve">Worker not classifiable by occupation </t>
  </si>
  <si>
    <t>ที่มา: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</si>
  <si>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</si>
  <si>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Source:</t>
  </si>
  <si>
    <t>The  Labour Force Survey: 2017 - 2018,  Provincial level, 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</si>
</sst>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/>
    <xf numFmtId="0" fontId="6" fillId="0" borderId="2" xfId="1" applyFont="1" applyBorder="1"/>
    <xf numFmtId="0" fontId="5" fillId="0" borderId="8" xfId="1" applyFont="1" applyBorder="1" applyAlignment="1">
      <alignment horizontal="center" vertical="center"/>
    </xf>
    <xf numFmtId="0" fontId="5" fillId="0" borderId="1" xfId="1" applyFont="1" applyBorder="1"/>
    <xf numFmtId="0" fontId="7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/>
    <xf numFmtId="0" fontId="8" fillId="0" borderId="0" xfId="1" applyFont="1" applyBorder="1" applyAlignment="1">
      <alignment horizontal="center"/>
    </xf>
    <xf numFmtId="187" fontId="10" fillId="0" borderId="12" xfId="2" applyNumberFormat="1" applyFont="1" applyBorder="1" applyAlignment="1"/>
    <xf numFmtId="187" fontId="10" fillId="0" borderId="12" xfId="2" applyNumberFormat="1" applyFont="1" applyBorder="1"/>
    <xf numFmtId="187" fontId="10" fillId="0" borderId="12" xfId="2" applyNumberFormat="1" applyFont="1" applyBorder="1" applyAlignment="1">
      <alignment horizontal="right"/>
    </xf>
    <xf numFmtId="187" fontId="10" fillId="0" borderId="6" xfId="2" applyNumberFormat="1" applyFont="1" applyBorder="1"/>
    <xf numFmtId="0" fontId="8" fillId="0" borderId="8" xfId="1" applyFont="1" applyBorder="1" applyAlignment="1">
      <alignment horizontal="center"/>
    </xf>
    <xf numFmtId="0" fontId="10" fillId="0" borderId="0" xfId="1" applyFont="1"/>
    <xf numFmtId="0" fontId="5" fillId="0" borderId="0" xfId="1" applyFont="1"/>
    <xf numFmtId="188" fontId="5" fillId="0" borderId="14" xfId="1" applyNumberFormat="1" applyFont="1" applyBorder="1"/>
    <xf numFmtId="0" fontId="5" fillId="0" borderId="14" xfId="1" applyFont="1" applyBorder="1"/>
    <xf numFmtId="187" fontId="5" fillId="0" borderId="14" xfId="2" applyNumberFormat="1" applyFont="1" applyBorder="1"/>
    <xf numFmtId="187" fontId="5" fillId="0" borderId="8" xfId="2" applyNumberFormat="1" applyFont="1" applyBorder="1"/>
    <xf numFmtId="187" fontId="5" fillId="0" borderId="14" xfId="2" applyNumberFormat="1" applyFont="1" applyBorder="1" applyAlignment="1">
      <alignment horizontal="right"/>
    </xf>
    <xf numFmtId="187" fontId="5" fillId="0" borderId="14" xfId="2" applyNumberFormat="1" applyFont="1" applyBorder="1" applyAlignment="1"/>
    <xf numFmtId="187" fontId="7" fillId="0" borderId="14" xfId="2" applyNumberFormat="1" applyFont="1" applyBorder="1" applyAlignment="1"/>
    <xf numFmtId="187" fontId="7" fillId="0" borderId="14" xfId="2" applyNumberFormat="1" applyFont="1" applyBorder="1"/>
    <xf numFmtId="187" fontId="7" fillId="0" borderId="8" xfId="2" applyNumberFormat="1" applyFont="1" applyBorder="1"/>
    <xf numFmtId="187" fontId="7" fillId="0" borderId="14" xfId="2" applyNumberFormat="1" applyFont="1" applyBorder="1" applyAlignment="1">
      <alignment horizontal="right"/>
    </xf>
    <xf numFmtId="187" fontId="7" fillId="0" borderId="0" xfId="2" applyNumberFormat="1" applyFont="1" applyAlignment="1"/>
    <xf numFmtId="188" fontId="5" fillId="0" borderId="14" xfId="1" applyNumberFormat="1" applyFont="1" applyBorder="1" applyAlignment="1">
      <alignment horizontal="right"/>
    </xf>
    <xf numFmtId="0" fontId="5" fillId="0" borderId="7" xfId="1" applyFont="1" applyBorder="1" applyAlignment="1">
      <alignment horizontal="right"/>
    </xf>
    <xf numFmtId="0" fontId="5" fillId="0" borderId="14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187" fontId="5" fillId="0" borderId="8" xfId="2" applyNumberFormat="1" applyFont="1" applyBorder="1" applyAlignment="1">
      <alignment horizontal="right"/>
    </xf>
    <xf numFmtId="0" fontId="7" fillId="0" borderId="10" xfId="1" applyFont="1" applyBorder="1"/>
    <xf numFmtId="0" fontId="7" fillId="0" borderId="13" xfId="1" applyFont="1" applyBorder="1" applyAlignment="1">
      <alignment horizontal="right"/>
    </xf>
    <xf numFmtId="0" fontId="7" fillId="0" borderId="13" xfId="1" applyFont="1" applyBorder="1"/>
    <xf numFmtId="0" fontId="7" fillId="0" borderId="11" xfId="1" applyFont="1" applyBorder="1"/>
    <xf numFmtId="0" fontId="7" fillId="0" borderId="9" xfId="1" applyFont="1" applyBorder="1"/>
    <xf numFmtId="187" fontId="7" fillId="0" borderId="13" xfId="2" applyNumberFormat="1" applyFont="1" applyBorder="1" applyAlignment="1">
      <alignment horizontal="right"/>
    </xf>
    <xf numFmtId="0" fontId="7" fillId="0" borderId="13" xfId="1" applyFont="1" applyBorder="1" applyAlignment="1"/>
    <xf numFmtId="0" fontId="7" fillId="0" borderId="0" xfId="1" applyFont="1" applyBorder="1"/>
    <xf numFmtId="0" fontId="5" fillId="0" borderId="0" xfId="1" applyFont="1" applyAlignment="1">
      <alignment horizontal="left"/>
    </xf>
    <xf numFmtId="3" fontId="2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1704975</xdr:colOff>
      <xdr:row>16</xdr:row>
      <xdr:rowOff>19049</xdr:rowOff>
    </xdr:from>
    <xdr:to>
      <xdr:col>26</xdr:col>
      <xdr:colOff>257175</xdr:colOff>
      <xdr:row>26</xdr:row>
      <xdr:rowOff>152400</xdr:rowOff>
    </xdr:to>
    <xdr:grpSp>
      <xdr:nvGrpSpPr>
        <xdr:cNvPr id="2" name="Group 8"/>
        <xdr:cNvGrpSpPr/>
      </xdr:nvGrpSpPr>
      <xdr:grpSpPr>
        <a:xfrm>
          <a:off x="10964932" y="4019549"/>
          <a:ext cx="531743" cy="2328242"/>
          <a:chOff x="9467850" y="4029074"/>
          <a:chExt cx="533400" cy="2343151"/>
        </a:xfrm>
      </xdr:grpSpPr>
      <xdr:grpSp>
        <xdr:nvGrpSpPr>
          <xdr:cNvPr id="3" name="Group 5"/>
          <xdr:cNvGrpSpPr/>
        </xdr:nvGrpSpPr>
        <xdr:grpSpPr>
          <a:xfrm>
            <a:off x="9658350" y="596265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1"/>
  <sheetViews>
    <sheetView showGridLines="0" tabSelected="1" zoomScale="115" zoomScaleNormal="115" workbookViewId="0">
      <selection activeCell="S22" sqref="S22"/>
    </sheetView>
  </sheetViews>
  <sheetFormatPr defaultColWidth="8" defaultRowHeight="18.75"/>
  <cols>
    <col min="1" max="1" width="1" style="5" customWidth="1"/>
    <col min="2" max="2" width="2.125" style="5" customWidth="1"/>
    <col min="3" max="3" width="3" style="5" customWidth="1"/>
    <col min="4" max="4" width="3.75" style="5" customWidth="1"/>
    <col min="5" max="5" width="20.125" style="5" customWidth="1"/>
    <col min="6" max="6" width="6.375" style="5" customWidth="1"/>
    <col min="7" max="7" width="6.25" style="5" customWidth="1"/>
    <col min="8" max="8" width="5.75" style="5" customWidth="1"/>
    <col min="9" max="9" width="5.875" style="5" customWidth="1"/>
    <col min="10" max="10" width="6.375" style="5" customWidth="1"/>
    <col min="11" max="12" width="5.875" style="5" customWidth="1"/>
    <col min="13" max="13" width="5.75" style="5" customWidth="1"/>
    <col min="14" max="14" width="5.875" style="5" customWidth="1"/>
    <col min="15" max="15" width="5.625" style="5" customWidth="1"/>
    <col min="16" max="16" width="5.75" style="5" customWidth="1"/>
    <col min="17" max="17" width="6" style="5" customWidth="1"/>
    <col min="18" max="18" width="6.5" style="5" customWidth="1"/>
    <col min="19" max="19" width="6.375" style="5" customWidth="1"/>
    <col min="20" max="20" width="6.25" style="5" customWidth="1"/>
    <col min="21" max="21" width="0.625" style="5" customWidth="1"/>
    <col min="22" max="22" width="24" style="5" customWidth="1"/>
    <col min="23" max="23" width="2.25" style="5" hidden="1" customWidth="1"/>
    <col min="24" max="24" width="3.25" style="5" hidden="1" customWidth="1"/>
    <col min="25" max="25" width="5.375" style="5" hidden="1" customWidth="1"/>
    <col min="26" max="26" width="2" style="5" customWidth="1"/>
    <col min="27" max="27" width="3.625" style="5" customWidth="1"/>
    <col min="28" max="16384" width="8" style="5"/>
  </cols>
  <sheetData>
    <row r="1" spans="1:25" s="1" customFormat="1">
      <c r="B1" s="1" t="s">
        <v>0</v>
      </c>
      <c r="D1" s="2">
        <v>2.2999999999999998</v>
      </c>
      <c r="E1" s="1" t="s">
        <v>1</v>
      </c>
    </row>
    <row r="2" spans="1:25" s="3" customFormat="1">
      <c r="B2" s="1" t="s">
        <v>2</v>
      </c>
      <c r="C2" s="1"/>
      <c r="D2" s="2">
        <v>2.2999999999999998</v>
      </c>
      <c r="E2" s="1" t="s">
        <v>3</v>
      </c>
    </row>
    <row r="3" spans="1:25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/>
    </row>
    <row r="4" spans="1:25" ht="21.75" customHeight="1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6</v>
      </c>
      <c r="S4" s="10"/>
      <c r="T4" s="11"/>
      <c r="U4" s="12" t="s">
        <v>7</v>
      </c>
      <c r="V4" s="7"/>
    </row>
    <row r="5" spans="1:25" s="22" customFormat="1" ht="15.75" customHeight="1">
      <c r="A5" s="13"/>
      <c r="B5" s="13"/>
      <c r="C5" s="13"/>
      <c r="D5" s="13"/>
      <c r="E5" s="14"/>
      <c r="F5" s="15" t="s">
        <v>8</v>
      </c>
      <c r="G5" s="16"/>
      <c r="H5" s="17"/>
      <c r="I5" s="15" t="s">
        <v>9</v>
      </c>
      <c r="J5" s="16"/>
      <c r="K5" s="17"/>
      <c r="L5" s="15" t="s">
        <v>10</v>
      </c>
      <c r="M5" s="16"/>
      <c r="N5" s="17"/>
      <c r="O5" s="15" t="s">
        <v>11</v>
      </c>
      <c r="P5" s="16"/>
      <c r="Q5" s="17"/>
      <c r="R5" s="15" t="s">
        <v>8</v>
      </c>
      <c r="S5" s="18"/>
      <c r="T5" s="19"/>
      <c r="U5" s="20"/>
      <c r="V5" s="13"/>
      <c r="W5" s="21"/>
      <c r="X5" s="21"/>
      <c r="Y5" s="21"/>
    </row>
    <row r="6" spans="1:25" s="22" customFormat="1" ht="18" customHeight="1">
      <c r="A6" s="13"/>
      <c r="B6" s="13"/>
      <c r="C6" s="13"/>
      <c r="D6" s="13"/>
      <c r="E6" s="14"/>
      <c r="F6" s="23" t="s">
        <v>12</v>
      </c>
      <c r="G6" s="24"/>
      <c r="H6" s="25"/>
      <c r="I6" s="23" t="s">
        <v>13</v>
      </c>
      <c r="J6" s="24"/>
      <c r="K6" s="25"/>
      <c r="L6" s="23" t="s">
        <v>14</v>
      </c>
      <c r="M6" s="24"/>
      <c r="N6" s="25"/>
      <c r="O6" s="23" t="s">
        <v>15</v>
      </c>
      <c r="P6" s="24"/>
      <c r="Q6" s="25"/>
      <c r="R6" s="23" t="s">
        <v>12</v>
      </c>
      <c r="S6" s="24"/>
      <c r="T6" s="25"/>
      <c r="U6" s="20"/>
      <c r="V6" s="13"/>
      <c r="W6" s="26"/>
      <c r="X6" s="26"/>
      <c r="Y6" s="26"/>
    </row>
    <row r="7" spans="1:25" s="22" customFormat="1" ht="18.75" customHeight="1">
      <c r="A7" s="13"/>
      <c r="B7" s="13"/>
      <c r="C7" s="13"/>
      <c r="D7" s="13"/>
      <c r="E7" s="14"/>
      <c r="F7" s="27" t="s">
        <v>16</v>
      </c>
      <c r="G7" s="28" t="s">
        <v>17</v>
      </c>
      <c r="H7" s="29" t="s">
        <v>18</v>
      </c>
      <c r="I7" s="27" t="s">
        <v>16</v>
      </c>
      <c r="J7" s="28" t="s">
        <v>17</v>
      </c>
      <c r="K7" s="29" t="s">
        <v>18</v>
      </c>
      <c r="L7" s="27" t="s">
        <v>16</v>
      </c>
      <c r="M7" s="28" t="s">
        <v>17</v>
      </c>
      <c r="N7" s="29" t="s">
        <v>18</v>
      </c>
      <c r="O7" s="27" t="s">
        <v>16</v>
      </c>
      <c r="P7" s="28" t="s">
        <v>17</v>
      </c>
      <c r="Q7" s="29" t="s">
        <v>18</v>
      </c>
      <c r="R7" s="27" t="s">
        <v>16</v>
      </c>
      <c r="S7" s="28" t="s">
        <v>17</v>
      </c>
      <c r="T7" s="29" t="s">
        <v>18</v>
      </c>
      <c r="U7" s="20"/>
      <c r="V7" s="13"/>
      <c r="W7" s="26"/>
      <c r="X7" s="26"/>
      <c r="Y7" s="26"/>
    </row>
    <row r="8" spans="1:25" s="22" customFormat="1" ht="18.75" customHeight="1">
      <c r="A8" s="30"/>
      <c r="B8" s="30"/>
      <c r="C8" s="30"/>
      <c r="D8" s="30"/>
      <c r="E8" s="31"/>
      <c r="F8" s="32" t="s">
        <v>19</v>
      </c>
      <c r="G8" s="33" t="s">
        <v>20</v>
      </c>
      <c r="H8" s="34" t="s">
        <v>21</v>
      </c>
      <c r="I8" s="32" t="s">
        <v>19</v>
      </c>
      <c r="J8" s="33" t="s">
        <v>20</v>
      </c>
      <c r="K8" s="34" t="s">
        <v>21</v>
      </c>
      <c r="L8" s="32" t="s">
        <v>19</v>
      </c>
      <c r="M8" s="33" t="s">
        <v>20</v>
      </c>
      <c r="N8" s="34" t="s">
        <v>21</v>
      </c>
      <c r="O8" s="32" t="s">
        <v>19</v>
      </c>
      <c r="P8" s="33" t="s">
        <v>20</v>
      </c>
      <c r="Q8" s="34" t="s">
        <v>21</v>
      </c>
      <c r="R8" s="32" t="s">
        <v>19</v>
      </c>
      <c r="S8" s="33" t="s">
        <v>20</v>
      </c>
      <c r="T8" s="34" t="s">
        <v>21</v>
      </c>
      <c r="U8" s="35"/>
      <c r="V8" s="30"/>
      <c r="W8" s="36"/>
      <c r="X8" s="36"/>
      <c r="Y8" s="36"/>
    </row>
    <row r="9" spans="1:25" s="43" customFormat="1" ht="25.5" customHeight="1">
      <c r="A9" s="37" t="s">
        <v>22</v>
      </c>
      <c r="B9" s="37"/>
      <c r="C9" s="37"/>
      <c r="D9" s="37"/>
      <c r="E9" s="37"/>
      <c r="F9" s="38">
        <v>410860</v>
      </c>
      <c r="G9" s="39">
        <v>231605</v>
      </c>
      <c r="H9" s="38">
        <f>SUM(H11:H23)</f>
        <v>181255</v>
      </c>
      <c r="I9" s="40">
        <v>418737</v>
      </c>
      <c r="J9" s="40">
        <v>233255</v>
      </c>
      <c r="K9" s="38">
        <v>185482</v>
      </c>
      <c r="L9" s="39">
        <v>413539</v>
      </c>
      <c r="M9" s="39">
        <f>SUM(M11:M23)</f>
        <v>224749</v>
      </c>
      <c r="N9" s="41">
        <f>SUM(N11:N24)</f>
        <v>188790</v>
      </c>
      <c r="O9" s="39">
        <v>400337</v>
      </c>
      <c r="P9" s="40">
        <v>217318</v>
      </c>
      <c r="Q9" s="39">
        <v>183019</v>
      </c>
      <c r="R9" s="39">
        <v>416891</v>
      </c>
      <c r="S9" s="39">
        <v>233929</v>
      </c>
      <c r="T9" s="40">
        <f>SUM(T11:T23)</f>
        <v>182962</v>
      </c>
      <c r="U9" s="42" t="s">
        <v>19</v>
      </c>
      <c r="V9" s="37"/>
      <c r="W9" s="4"/>
      <c r="X9" s="4"/>
      <c r="Y9" s="5"/>
    </row>
    <row r="10" spans="1:25" s="44" customFormat="1" ht="21.75" customHeight="1">
      <c r="F10" s="45"/>
      <c r="G10" s="45"/>
      <c r="H10" s="45"/>
      <c r="I10" s="46"/>
      <c r="J10" s="46"/>
      <c r="K10" s="46"/>
      <c r="L10" s="47"/>
      <c r="M10" s="46"/>
      <c r="N10" s="48"/>
      <c r="O10" s="46"/>
      <c r="P10" s="46"/>
      <c r="Q10" s="46"/>
      <c r="R10" s="45"/>
      <c r="S10" s="45"/>
      <c r="T10" s="47"/>
      <c r="V10" s="44" t="s">
        <v>23</v>
      </c>
    </row>
    <row r="11" spans="1:25" s="44" customFormat="1" ht="21.75" customHeight="1">
      <c r="A11" s="44" t="s">
        <v>24</v>
      </c>
      <c r="F11" s="49">
        <v>7787</v>
      </c>
      <c r="G11" s="47">
        <v>5077</v>
      </c>
      <c r="H11" s="50">
        <v>2710</v>
      </c>
      <c r="I11" s="51">
        <v>8834</v>
      </c>
      <c r="J11" s="47">
        <v>6026</v>
      </c>
      <c r="K11" s="47">
        <v>2808</v>
      </c>
      <c r="L11" s="51">
        <v>8825</v>
      </c>
      <c r="M11" s="52">
        <v>4979</v>
      </c>
      <c r="N11" s="53">
        <v>3846</v>
      </c>
      <c r="O11" s="54">
        <v>10538</v>
      </c>
      <c r="P11" s="54">
        <v>7072</v>
      </c>
      <c r="Q11" s="54">
        <v>3466</v>
      </c>
      <c r="R11" s="49">
        <v>8814</v>
      </c>
      <c r="S11" s="47">
        <v>7090</v>
      </c>
      <c r="T11" s="47">
        <v>1724</v>
      </c>
      <c r="V11" s="44" t="s">
        <v>25</v>
      </c>
    </row>
    <row r="12" spans="1:25" s="44" customFormat="1" ht="21.75" customHeight="1">
      <c r="A12" s="44" t="s">
        <v>26</v>
      </c>
      <c r="F12" s="49">
        <v>18413</v>
      </c>
      <c r="G12" s="47">
        <v>6346</v>
      </c>
      <c r="H12" s="50">
        <v>12066</v>
      </c>
      <c r="I12" s="51">
        <v>17385</v>
      </c>
      <c r="J12" s="47">
        <v>3674</v>
      </c>
      <c r="K12" s="47">
        <v>13710</v>
      </c>
      <c r="L12" s="51">
        <v>16210</v>
      </c>
      <c r="M12" s="52">
        <v>7041</v>
      </c>
      <c r="N12" s="53">
        <v>9169</v>
      </c>
      <c r="O12" s="54">
        <v>21456</v>
      </c>
      <c r="P12" s="54">
        <v>10267</v>
      </c>
      <c r="Q12" s="54">
        <v>11189</v>
      </c>
      <c r="R12" s="49">
        <v>16780</v>
      </c>
      <c r="S12" s="47">
        <v>3960</v>
      </c>
      <c r="T12" s="47">
        <v>12821</v>
      </c>
      <c r="V12" s="44" t="s">
        <v>27</v>
      </c>
    </row>
    <row r="13" spans="1:25" s="44" customFormat="1" ht="21.75" customHeight="1">
      <c r="A13" s="44" t="s">
        <v>28</v>
      </c>
      <c r="F13" s="49">
        <v>7065</v>
      </c>
      <c r="G13" s="47">
        <v>2637</v>
      </c>
      <c r="H13" s="50">
        <v>4428</v>
      </c>
      <c r="I13" s="50">
        <v>4696</v>
      </c>
      <c r="J13" s="47">
        <v>2315</v>
      </c>
      <c r="K13" s="47">
        <v>2381</v>
      </c>
      <c r="L13" s="50">
        <v>5804</v>
      </c>
      <c r="M13" s="47">
        <v>3322</v>
      </c>
      <c r="N13" s="48">
        <v>2482</v>
      </c>
      <c r="O13" s="49">
        <v>9487</v>
      </c>
      <c r="P13" s="49">
        <v>4167</v>
      </c>
      <c r="Q13" s="49">
        <v>5320</v>
      </c>
      <c r="R13" s="49">
        <v>10709</v>
      </c>
      <c r="S13" s="47">
        <v>5725</v>
      </c>
      <c r="T13" s="47">
        <v>4984</v>
      </c>
      <c r="V13" s="44" t="s">
        <v>29</v>
      </c>
    </row>
    <row r="14" spans="1:25" s="44" customFormat="1" ht="21.75" customHeight="1">
      <c r="B14" s="44" t="s">
        <v>30</v>
      </c>
      <c r="F14" s="49"/>
      <c r="G14" s="47"/>
      <c r="H14" s="50"/>
      <c r="I14" s="51"/>
      <c r="J14" s="47"/>
      <c r="K14" s="47"/>
      <c r="L14" s="51"/>
      <c r="M14" s="52"/>
      <c r="N14" s="53"/>
      <c r="O14" s="54"/>
      <c r="P14" s="54"/>
      <c r="Q14" s="54"/>
      <c r="R14" s="49"/>
      <c r="S14" s="47"/>
      <c r="T14" s="47"/>
      <c r="V14" s="44" t="s">
        <v>31</v>
      </c>
    </row>
    <row r="15" spans="1:25" s="44" customFormat="1" ht="21.75" customHeight="1">
      <c r="A15" s="44" t="s">
        <v>32</v>
      </c>
      <c r="F15" s="49">
        <v>11559</v>
      </c>
      <c r="G15" s="47">
        <v>2344</v>
      </c>
      <c r="H15" s="50">
        <v>9215</v>
      </c>
      <c r="I15" s="51">
        <v>7291</v>
      </c>
      <c r="J15" s="47">
        <v>2344</v>
      </c>
      <c r="K15" s="47">
        <v>4946</v>
      </c>
      <c r="L15" s="51">
        <v>7181</v>
      </c>
      <c r="M15" s="52">
        <v>1272</v>
      </c>
      <c r="N15" s="53">
        <v>5910</v>
      </c>
      <c r="O15" s="54">
        <v>13694</v>
      </c>
      <c r="P15" s="54">
        <v>3143</v>
      </c>
      <c r="Q15" s="54">
        <v>10551</v>
      </c>
      <c r="R15" s="49">
        <v>11161</v>
      </c>
      <c r="S15" s="47">
        <v>776</v>
      </c>
      <c r="T15" s="47">
        <v>10385</v>
      </c>
      <c r="V15" s="44" t="s">
        <v>33</v>
      </c>
    </row>
    <row r="16" spans="1:25" s="44" customFormat="1" ht="21.75" customHeight="1">
      <c r="A16" s="44" t="s">
        <v>34</v>
      </c>
      <c r="F16" s="49">
        <v>64724</v>
      </c>
      <c r="G16" s="47">
        <v>23823</v>
      </c>
      <c r="H16" s="50">
        <v>40902</v>
      </c>
      <c r="I16" s="51">
        <v>62612</v>
      </c>
      <c r="J16" s="47">
        <v>20887</v>
      </c>
      <c r="K16" s="47">
        <v>41725</v>
      </c>
      <c r="L16" s="51">
        <v>80033</v>
      </c>
      <c r="M16" s="52">
        <v>28855</v>
      </c>
      <c r="N16" s="53">
        <v>51178</v>
      </c>
      <c r="O16" s="54">
        <v>85030</v>
      </c>
      <c r="P16" s="54">
        <v>28443</v>
      </c>
      <c r="Q16" s="54">
        <v>56587</v>
      </c>
      <c r="R16" s="49">
        <v>57404</v>
      </c>
      <c r="S16" s="47">
        <v>20981</v>
      </c>
      <c r="T16" s="47">
        <v>36423</v>
      </c>
      <c r="V16" s="44" t="s">
        <v>35</v>
      </c>
    </row>
    <row r="17" spans="1:25" s="44" customFormat="1" ht="21.75" customHeight="1">
      <c r="F17" s="49"/>
      <c r="G17" s="47"/>
      <c r="H17" s="50"/>
      <c r="I17" s="50"/>
      <c r="J17" s="47"/>
      <c r="K17" s="47"/>
      <c r="L17" s="50"/>
      <c r="M17" s="47"/>
      <c r="N17" s="48"/>
      <c r="O17" s="49"/>
      <c r="P17" s="49"/>
      <c r="Q17" s="49"/>
      <c r="R17" s="49"/>
      <c r="S17" s="47"/>
      <c r="T17" s="47"/>
      <c r="V17" s="44" t="s">
        <v>36</v>
      </c>
    </row>
    <row r="18" spans="1:25" s="44" customFormat="1" ht="21.75" customHeight="1">
      <c r="A18" s="44" t="s">
        <v>37</v>
      </c>
      <c r="F18" s="49">
        <v>166713</v>
      </c>
      <c r="G18" s="47">
        <v>100704</v>
      </c>
      <c r="H18" s="50">
        <v>66009</v>
      </c>
      <c r="I18" s="51">
        <v>181737</v>
      </c>
      <c r="J18" s="47">
        <v>107029</v>
      </c>
      <c r="K18" s="47">
        <v>74708</v>
      </c>
      <c r="L18" s="51">
        <v>190471</v>
      </c>
      <c r="M18" s="52">
        <v>111858</v>
      </c>
      <c r="N18" s="53">
        <v>78613</v>
      </c>
      <c r="O18" s="54">
        <v>154687</v>
      </c>
      <c r="P18" s="54">
        <v>94684</v>
      </c>
      <c r="Q18" s="54">
        <v>60002</v>
      </c>
      <c r="R18" s="49">
        <v>194290</v>
      </c>
      <c r="S18" s="47">
        <v>117215</v>
      </c>
      <c r="T18" s="47">
        <v>77075</v>
      </c>
      <c r="V18" s="44" t="s">
        <v>38</v>
      </c>
    </row>
    <row r="19" spans="1:25" s="44" customFormat="1" ht="21.75" customHeight="1">
      <c r="A19" s="44" t="s">
        <v>39</v>
      </c>
      <c r="F19" s="49">
        <v>36753</v>
      </c>
      <c r="G19" s="47">
        <v>27719</v>
      </c>
      <c r="H19" s="50">
        <v>9034</v>
      </c>
      <c r="I19" s="51">
        <v>45686</v>
      </c>
      <c r="J19" s="47">
        <v>35044</v>
      </c>
      <c r="K19" s="47">
        <v>10642</v>
      </c>
      <c r="L19" s="51">
        <v>42183</v>
      </c>
      <c r="M19" s="52">
        <v>28166</v>
      </c>
      <c r="N19" s="53">
        <v>14017</v>
      </c>
      <c r="O19" s="54">
        <v>33493</v>
      </c>
      <c r="P19" s="54">
        <v>24612</v>
      </c>
      <c r="Q19" s="54">
        <v>8881</v>
      </c>
      <c r="R19" s="49">
        <v>27108</v>
      </c>
      <c r="S19" s="47">
        <v>19757</v>
      </c>
      <c r="T19" s="47">
        <v>7351</v>
      </c>
      <c r="V19" s="44" t="s">
        <v>40</v>
      </c>
    </row>
    <row r="20" spans="1:25" s="44" customFormat="1" ht="21.75" customHeight="1">
      <c r="A20" s="44" t="s">
        <v>41</v>
      </c>
      <c r="F20" s="49">
        <v>18407</v>
      </c>
      <c r="G20" s="47">
        <v>16831</v>
      </c>
      <c r="H20" s="50">
        <v>1576</v>
      </c>
      <c r="I20" s="50">
        <v>27649</v>
      </c>
      <c r="J20" s="47">
        <v>25089</v>
      </c>
      <c r="K20" s="47">
        <v>2559</v>
      </c>
      <c r="L20" s="50">
        <v>15402</v>
      </c>
      <c r="M20" s="47">
        <v>14594</v>
      </c>
      <c r="N20" s="48">
        <v>808</v>
      </c>
      <c r="O20" s="49">
        <v>14038</v>
      </c>
      <c r="P20" s="49">
        <v>13272</v>
      </c>
      <c r="Q20" s="49">
        <v>766</v>
      </c>
      <c r="R20" s="49">
        <v>20051</v>
      </c>
      <c r="S20" s="47">
        <v>16966</v>
      </c>
      <c r="T20" s="47">
        <v>3085</v>
      </c>
      <c r="V20" s="44" t="s">
        <v>42</v>
      </c>
    </row>
    <row r="21" spans="1:25" s="44" customFormat="1" ht="21.75" customHeight="1">
      <c r="B21" s="44" t="s">
        <v>43</v>
      </c>
      <c r="F21" s="49"/>
      <c r="G21" s="47"/>
      <c r="H21" s="50"/>
      <c r="I21" s="51"/>
      <c r="J21" s="47"/>
      <c r="K21" s="47"/>
      <c r="L21" s="51"/>
      <c r="M21" s="52"/>
      <c r="N21" s="53"/>
      <c r="O21" s="54"/>
      <c r="P21" s="54"/>
      <c r="Q21" s="54"/>
      <c r="R21" s="49"/>
      <c r="S21" s="47"/>
      <c r="T21" s="47"/>
      <c r="V21" s="44" t="s">
        <v>44</v>
      </c>
    </row>
    <row r="22" spans="1:25" s="44" customFormat="1" ht="21.75" customHeight="1">
      <c r="A22" s="44" t="s">
        <v>45</v>
      </c>
      <c r="F22" s="49">
        <v>81440</v>
      </c>
      <c r="G22" s="47">
        <v>46125</v>
      </c>
      <c r="H22" s="50">
        <v>35315</v>
      </c>
      <c r="I22" s="55">
        <v>62848</v>
      </c>
      <c r="J22" s="47">
        <v>30846</v>
      </c>
      <c r="K22" s="47">
        <v>32002</v>
      </c>
      <c r="L22" s="51">
        <v>47429</v>
      </c>
      <c r="M22" s="52">
        <v>24662</v>
      </c>
      <c r="N22" s="53">
        <v>22767</v>
      </c>
      <c r="O22" s="54">
        <v>57915</v>
      </c>
      <c r="P22" s="54">
        <v>31659</v>
      </c>
      <c r="Q22" s="54">
        <v>26256</v>
      </c>
      <c r="R22" s="49">
        <v>70575</v>
      </c>
      <c r="S22" s="47">
        <v>41461</v>
      </c>
      <c r="T22" s="47">
        <v>29114</v>
      </c>
      <c r="V22" s="44" t="s">
        <v>46</v>
      </c>
    </row>
    <row r="23" spans="1:25" s="44" customFormat="1" ht="21.75" customHeight="1">
      <c r="A23" s="44" t="s">
        <v>47</v>
      </c>
      <c r="F23" s="56" t="s">
        <v>48</v>
      </c>
      <c r="G23" s="56" t="s">
        <v>48</v>
      </c>
      <c r="H23" s="56" t="s">
        <v>48</v>
      </c>
      <c r="I23" s="57" t="s">
        <v>48</v>
      </c>
      <c r="J23" s="58" t="s">
        <v>48</v>
      </c>
      <c r="K23" s="59" t="s">
        <v>48</v>
      </c>
      <c r="L23" s="58" t="s">
        <v>48</v>
      </c>
      <c r="M23" s="60" t="s">
        <v>48</v>
      </c>
      <c r="N23" s="60" t="s">
        <v>48</v>
      </c>
      <c r="O23" s="49" t="s">
        <v>48</v>
      </c>
      <c r="P23" s="49" t="s">
        <v>48</v>
      </c>
      <c r="Q23" s="49" t="s">
        <v>48</v>
      </c>
      <c r="R23" s="49" t="s">
        <v>48</v>
      </c>
      <c r="S23" s="58" t="s">
        <v>48</v>
      </c>
      <c r="T23" s="57" t="s">
        <v>48</v>
      </c>
      <c r="V23" s="44" t="s">
        <v>49</v>
      </c>
    </row>
    <row r="24" spans="1:25" s="22" customFormat="1" ht="3" customHeight="1">
      <c r="A24" s="61"/>
      <c r="B24" s="61"/>
      <c r="C24" s="61"/>
      <c r="D24" s="61"/>
      <c r="E24" s="61"/>
      <c r="F24" s="62"/>
      <c r="G24" s="63"/>
      <c r="H24" s="63"/>
      <c r="I24" s="64"/>
      <c r="J24" s="63"/>
      <c r="K24" s="61"/>
      <c r="L24" s="63"/>
      <c r="M24" s="65"/>
      <c r="N24" s="65"/>
      <c r="O24" s="63"/>
      <c r="P24" s="63"/>
      <c r="Q24" s="66"/>
      <c r="R24" s="63"/>
      <c r="S24" s="67"/>
      <c r="T24" s="64"/>
      <c r="U24" s="61"/>
      <c r="V24" s="61"/>
      <c r="W24" s="68"/>
      <c r="X24" s="68"/>
      <c r="Y24" s="68"/>
    </row>
    <row r="25" spans="1:25" s="22" customFormat="1" ht="3" customHeight="1">
      <c r="W25" s="68"/>
      <c r="X25" s="68"/>
      <c r="Y25" s="68"/>
    </row>
    <row r="26" spans="1:25" s="44" customFormat="1" ht="15.75">
      <c r="C26" s="6" t="s">
        <v>50</v>
      </c>
      <c r="D26" s="69" t="s">
        <v>51</v>
      </c>
    </row>
    <row r="27" spans="1:25" s="44" customFormat="1" ht="15.75">
      <c r="C27" s="6" t="s">
        <v>52</v>
      </c>
      <c r="D27" s="69" t="s">
        <v>53</v>
      </c>
    </row>
    <row r="28" spans="1:25">
      <c r="I28" s="5">
        <f>I41/1000</f>
        <v>418.73695000000004</v>
      </c>
      <c r="J28" s="5">
        <f t="shared" ref="J28:K28" si="0">J41/1000</f>
        <v>233.25457999999998</v>
      </c>
      <c r="K28" s="5">
        <f t="shared" si="0"/>
        <v>185.48237</v>
      </c>
      <c r="M28" s="70">
        <v>413538.8</v>
      </c>
      <c r="N28" s="71">
        <v>224748.53</v>
      </c>
      <c r="O28" s="71">
        <v>188790.27</v>
      </c>
      <c r="Q28" s="70">
        <v>400336.67</v>
      </c>
      <c r="R28" s="71">
        <v>217317.7</v>
      </c>
      <c r="S28" s="71">
        <v>183018.97</v>
      </c>
    </row>
    <row r="29" spans="1:25">
      <c r="I29" s="5">
        <f t="shared" ref="I29:K37" si="1">I42/1000</f>
        <v>8.8340499999999995</v>
      </c>
      <c r="J29" s="5">
        <f t="shared" si="1"/>
        <v>6.02616</v>
      </c>
      <c r="K29" s="5">
        <f t="shared" si="1"/>
        <v>2.80789</v>
      </c>
      <c r="M29" s="70">
        <v>8824.67</v>
      </c>
      <c r="N29" s="71">
        <v>4978.51</v>
      </c>
      <c r="O29" s="71">
        <v>3846.15</v>
      </c>
      <c r="Q29" s="70">
        <v>10537.98</v>
      </c>
      <c r="R29" s="71">
        <v>7071.9</v>
      </c>
      <c r="S29" s="71">
        <v>3466.07</v>
      </c>
    </row>
    <row r="30" spans="1:25">
      <c r="I30" s="5">
        <f t="shared" si="1"/>
        <v>17.384650000000001</v>
      </c>
      <c r="J30" s="5">
        <f t="shared" si="1"/>
        <v>3.6744699999999999</v>
      </c>
      <c r="K30" s="5">
        <f t="shared" si="1"/>
        <v>13.710180000000001</v>
      </c>
      <c r="M30" s="70">
        <v>16210.33</v>
      </c>
      <c r="N30" s="71">
        <v>7041.14</v>
      </c>
      <c r="O30" s="71">
        <v>9169.19</v>
      </c>
      <c r="Q30" s="70">
        <v>21455.78</v>
      </c>
      <c r="R30" s="71">
        <v>10266.950000000001</v>
      </c>
      <c r="S30" s="71">
        <v>11188.83</v>
      </c>
    </row>
    <row r="31" spans="1:25">
      <c r="I31" s="5">
        <f t="shared" si="1"/>
        <v>4.69597</v>
      </c>
      <c r="J31" s="5">
        <f t="shared" si="1"/>
        <v>2.3153099999999998</v>
      </c>
      <c r="K31" s="5">
        <f t="shared" si="1"/>
        <v>2.3806599999999998</v>
      </c>
      <c r="M31" s="70">
        <v>5804.1</v>
      </c>
      <c r="N31" s="71">
        <v>3321.65</v>
      </c>
      <c r="O31" s="71">
        <v>2482.4499999999998</v>
      </c>
      <c r="Q31" s="70">
        <v>9486.94</v>
      </c>
      <c r="R31" s="71">
        <v>4166.53</v>
      </c>
      <c r="S31" s="71">
        <v>5320.41</v>
      </c>
    </row>
    <row r="32" spans="1:25">
      <c r="I32" s="5">
        <f t="shared" si="1"/>
        <v>7.2908200000000001</v>
      </c>
      <c r="J32" s="5">
        <f t="shared" si="1"/>
        <v>2.3444400000000001</v>
      </c>
      <c r="K32" s="5">
        <f t="shared" si="1"/>
        <v>4.9463800000000004</v>
      </c>
      <c r="M32" s="70">
        <v>7181.43</v>
      </c>
      <c r="N32" s="71">
        <v>1271.56</v>
      </c>
      <c r="O32" s="71">
        <v>5909.87</v>
      </c>
      <c r="Q32" s="70">
        <v>13693.67</v>
      </c>
      <c r="R32" s="71">
        <v>3142.61</v>
      </c>
      <c r="S32" s="71">
        <v>10551.05</v>
      </c>
    </row>
    <row r="33" spans="9:19">
      <c r="I33" s="5">
        <f t="shared" si="1"/>
        <v>62.612010000000005</v>
      </c>
      <c r="J33" s="5">
        <f t="shared" si="1"/>
        <v>20.88682</v>
      </c>
      <c r="K33" s="5">
        <f t="shared" si="1"/>
        <v>41.725190000000005</v>
      </c>
      <c r="M33" s="70">
        <v>80033.34</v>
      </c>
      <c r="N33" s="71">
        <v>28855.33</v>
      </c>
      <c r="O33" s="71">
        <v>51178.01</v>
      </c>
      <c r="Q33" s="70">
        <v>85030.22</v>
      </c>
      <c r="R33" s="71">
        <v>28443.07</v>
      </c>
      <c r="S33" s="71">
        <v>56587.15</v>
      </c>
    </row>
    <row r="34" spans="9:19">
      <c r="I34" s="5">
        <f t="shared" si="1"/>
        <v>181.73713000000001</v>
      </c>
      <c r="J34" s="5">
        <f t="shared" si="1"/>
        <v>107.02867999999999</v>
      </c>
      <c r="K34" s="5">
        <f t="shared" si="1"/>
        <v>74.708449999999999</v>
      </c>
      <c r="M34" s="70">
        <v>190470.84</v>
      </c>
      <c r="N34" s="71">
        <v>111857.84</v>
      </c>
      <c r="O34" s="71">
        <v>78613</v>
      </c>
      <c r="Q34" s="70">
        <v>154686.73000000001</v>
      </c>
      <c r="R34" s="71">
        <v>94684.47</v>
      </c>
      <c r="S34" s="71">
        <v>60002.26</v>
      </c>
    </row>
    <row r="35" spans="9:19">
      <c r="I35" s="5">
        <f t="shared" si="1"/>
        <v>45.685760000000002</v>
      </c>
      <c r="J35" s="5">
        <f t="shared" si="1"/>
        <v>35.043589999999995</v>
      </c>
      <c r="K35" s="5">
        <f t="shared" si="1"/>
        <v>10.64217</v>
      </c>
      <c r="M35" s="70">
        <v>42183.28</v>
      </c>
      <c r="N35" s="71">
        <v>28165.84</v>
      </c>
      <c r="O35" s="71">
        <v>14017.44</v>
      </c>
      <c r="Q35" s="70">
        <v>33493.06</v>
      </c>
      <c r="R35" s="71">
        <v>24611.599999999999</v>
      </c>
      <c r="S35" s="71">
        <v>8881.4599999999991</v>
      </c>
    </row>
    <row r="36" spans="9:19">
      <c r="I36" s="5">
        <f t="shared" si="1"/>
        <v>27.648580000000003</v>
      </c>
      <c r="J36" s="5">
        <f t="shared" si="1"/>
        <v>25.089279999999999</v>
      </c>
      <c r="K36" s="5">
        <f t="shared" si="1"/>
        <v>2.5592899999999998</v>
      </c>
      <c r="M36" s="70">
        <v>15402.02</v>
      </c>
      <c r="N36" s="71">
        <v>14594.46</v>
      </c>
      <c r="O36" s="71">
        <v>807.56</v>
      </c>
      <c r="Q36" s="70">
        <v>14037.7</v>
      </c>
      <c r="R36" s="71">
        <v>13271.86</v>
      </c>
      <c r="S36" s="71">
        <v>765.84</v>
      </c>
    </row>
    <row r="37" spans="9:19">
      <c r="I37" s="5">
        <f t="shared" si="1"/>
        <v>62.84798</v>
      </c>
      <c r="J37" s="5">
        <f t="shared" si="1"/>
        <v>30.845830000000003</v>
      </c>
      <c r="K37" s="5">
        <f t="shared" si="1"/>
        <v>32.00215</v>
      </c>
      <c r="M37" s="70">
        <v>47428.800000000003</v>
      </c>
      <c r="N37" s="71">
        <v>24662.19</v>
      </c>
      <c r="O37" s="71">
        <v>22766.6</v>
      </c>
      <c r="Q37" s="70">
        <v>57914.61</v>
      </c>
      <c r="R37" s="71">
        <v>31658.7</v>
      </c>
      <c r="S37" s="71">
        <v>26255.9</v>
      </c>
    </row>
    <row r="38" spans="9:19">
      <c r="M38" s="70" t="s">
        <v>48</v>
      </c>
      <c r="N38" s="71" t="s">
        <v>48</v>
      </c>
      <c r="O38" s="71" t="s">
        <v>48</v>
      </c>
      <c r="Q38" s="70" t="s">
        <v>48</v>
      </c>
      <c r="R38" s="71" t="s">
        <v>48</v>
      </c>
      <c r="S38" s="71" t="s">
        <v>48</v>
      </c>
    </row>
    <row r="41" spans="9:19">
      <c r="I41" s="5">
        <v>418736.95</v>
      </c>
      <c r="J41" s="5">
        <v>233254.58</v>
      </c>
      <c r="K41" s="5">
        <v>185482.37</v>
      </c>
    </row>
    <row r="42" spans="9:19">
      <c r="I42" s="5">
        <v>8834.0499999999993</v>
      </c>
      <c r="J42" s="5">
        <v>6026.16</v>
      </c>
      <c r="K42" s="5">
        <v>2807.89</v>
      </c>
    </row>
    <row r="43" spans="9:19">
      <c r="I43" s="5">
        <v>17384.650000000001</v>
      </c>
      <c r="J43" s="5">
        <v>3674.47</v>
      </c>
      <c r="K43" s="5">
        <v>13710.18</v>
      </c>
    </row>
    <row r="44" spans="9:19">
      <c r="I44" s="5">
        <v>4695.97</v>
      </c>
      <c r="J44" s="5">
        <v>2315.31</v>
      </c>
      <c r="K44" s="5">
        <v>2380.66</v>
      </c>
    </row>
    <row r="45" spans="9:19">
      <c r="I45" s="5">
        <v>7290.82</v>
      </c>
      <c r="J45" s="5">
        <v>2344.44</v>
      </c>
      <c r="K45" s="5">
        <v>4946.38</v>
      </c>
    </row>
    <row r="46" spans="9:19">
      <c r="I46" s="5">
        <v>62612.01</v>
      </c>
      <c r="J46" s="5">
        <v>20886.82</v>
      </c>
      <c r="K46" s="5">
        <v>41725.19</v>
      </c>
    </row>
    <row r="47" spans="9:19">
      <c r="I47" s="5">
        <v>181737.13</v>
      </c>
      <c r="J47" s="5">
        <v>107028.68</v>
      </c>
      <c r="K47" s="5">
        <v>74708.45</v>
      </c>
    </row>
    <row r="48" spans="9:19">
      <c r="I48" s="5">
        <v>45685.760000000002</v>
      </c>
      <c r="J48" s="5">
        <v>35043.589999999997</v>
      </c>
      <c r="K48" s="5">
        <v>10642.17</v>
      </c>
    </row>
    <row r="49" spans="9:11">
      <c r="I49" s="5">
        <v>27648.58</v>
      </c>
      <c r="J49" s="5">
        <v>25089.279999999999</v>
      </c>
      <c r="K49" s="5">
        <v>2559.29</v>
      </c>
    </row>
    <row r="50" spans="9:11">
      <c r="I50" s="5">
        <v>62847.98</v>
      </c>
      <c r="J50" s="5">
        <v>30845.83</v>
      </c>
      <c r="K50" s="5">
        <v>32002.15</v>
      </c>
    </row>
    <row r="51" spans="9:11">
      <c r="I51" s="5" t="s">
        <v>48</v>
      </c>
      <c r="J51" s="5" t="s">
        <v>48</v>
      </c>
      <c r="K51" s="5" t="s">
        <v>48</v>
      </c>
    </row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T-2.3</vt:lpstr>
      <vt:lpstr>Sheet1</vt:lpstr>
      <vt:lpstr>Sheet2</vt:lpstr>
      <vt:lpstr>Sheet3</vt:lpstr>
      <vt:lpstr>'T-2.3'!Print_Area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2019-01-07T06:44:54Z</dcterms:created>
  <dcterms:modified xsi:type="dcterms:W3CDTF">2019-01-07T06:45:16Z</dcterms:modified>
</cp:coreProperties>
</file>