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3" sheetId="5" r:id="rId1"/>
  </sheets>
  <definedNames>
    <definedName name="_xlnm.Print_Area" localSheetId="0">'T-1.3'!$A$1:$AC$24</definedName>
  </definedNames>
  <calcPr calcId="162913"/>
</workbook>
</file>

<file path=xl/calcChain.xml><?xml version="1.0" encoding="utf-8"?>
<calcChain xmlns="http://schemas.openxmlformats.org/spreadsheetml/2006/main">
  <c r="F10" i="5" l="1"/>
  <c r="J10" i="5" l="1"/>
  <c r="G10" i="5" l="1"/>
  <c r="H10" i="5"/>
  <c r="I10" i="5"/>
  <c r="K10" i="5"/>
  <c r="L10" i="5"/>
  <c r="M10" i="5"/>
  <c r="N10" i="5"/>
  <c r="O10" i="5"/>
  <c r="P10" i="5"/>
  <c r="Q10" i="5"/>
  <c r="R10" i="5"/>
  <c r="S10" i="5"/>
  <c r="T10" i="5"/>
  <c r="U10" i="5"/>
  <c r="V10" i="5"/>
  <c r="Y10" i="5"/>
  <c r="Z10" i="5"/>
  <c r="AA10" i="5"/>
  <c r="E11" i="5"/>
  <c r="E12" i="5"/>
  <c r="E18" i="5"/>
  <c r="E19" i="5"/>
  <c r="E10" i="5" l="1"/>
  <c r="E14" i="5"/>
  <c r="E13" i="5"/>
  <c r="E15" i="5"/>
  <c r="E16" i="5"/>
  <c r="E17" i="5"/>
  <c r="E20" i="5"/>
</calcChain>
</file>

<file path=xl/sharedStrings.xml><?xml version="1.0" encoding="utf-8"?>
<sst xmlns="http://schemas.openxmlformats.org/spreadsheetml/2006/main" count="80" uniqueCount="69">
  <si>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</si>
  <si>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</si>
  <si>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</si>
  <si>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</si>
  <si>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</si>
  <si>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</si>
  <si>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</si>
  <si>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</si>
  <si>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</si>
  <si>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</si>
  <si>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</si>
  <si>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</si>
  <si>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</si>
  <si>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</si>
  <si>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</si>
  <si>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</si>
  <si>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</si>
  <si>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</si>
  <si>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</si>
  <si>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</si>
  <si>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</si>
  <si>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</si>
  <si>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</si>
  <si>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</si>
  <si>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</si>
  <si>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</si>
  <si>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</si>
  <si>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</si>
  <si>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</si>
  <si>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</si>
  <si>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</si>
  <si>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</si>
  <si>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</si>
  <si>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</si>
  <si>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</si>
  <si>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</si>
  <si>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</si>
  <si>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</si>
  <si>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</si>
  <si>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</si>
  <si>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</si>
  <si>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</si>
  <si>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</si>
  <si>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</si>
  <si>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</si>
  <si>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</si>
  <si>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</si>
  <si>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</si>
  <si>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</si>
  <si>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</si>
  <si>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</si>
  <si>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</si>
  <si>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</si>
  <si>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</si>
  <si>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</si>
  <si>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</si>
  <si>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</si>
  <si>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</si>
  <si>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</si>
  <si>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</si>
  <si>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</si>
  <si>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</si>
  <si>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</si>
  <si>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</si>
  <si>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</si>
  <si>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</si>
  <si>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-</t>
  </si>
  <si>
    <t xml:space="preserve">ประชากรจากการทะเบียน จำแนกตามหมวดอายุ เป็นรายอำเภอ พ.ศ. 2560 </t>
  </si>
  <si>
    <t>Population from Registration Record by Age Group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</si>
</sst>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10" fillId="0" borderId="0" xfId="0" applyFont="1"/>
    <xf numFmtId="0" fontId="10" fillId="0" borderId="9" xfId="0" applyFont="1" applyBorder="1" applyAlignment="1">
      <alignment horizontal="center" vertical="center" shrinkToFit="1"/>
    </xf>
    <xf numFmtId="0" fontId="10" fillId="0" borderId="8" xfId="0" applyFont="1" applyBorder="1"/>
    <xf numFmtId="0" fontId="10" fillId="0" borderId="1" xfId="0" applyFont="1" applyBorder="1"/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vertical="center"/>
    </xf>
    <xf numFmtId="0" fontId="8" fillId="0" borderId="4" xfId="0" applyFont="1" applyBorder="1"/>
    <xf numFmtId="0" fontId="10" fillId="0" borderId="0" xfId="6" quotePrefix="1" applyFont="1" applyBorder="1" applyAlignment="1">
      <alignment horizontal="left"/>
    </xf>
    <xf numFmtId="3" fontId="11" fillId="0" borderId="3" xfId="1" applyNumberFormat="1" applyFont="1" applyBorder="1" applyAlignment="1">
      <alignment horizontal="right"/>
    </xf>
    <xf numFmtId="3" fontId="11" fillId="0" borderId="2" xfId="1" applyNumberFormat="1" applyFont="1" applyBorder="1" applyAlignment="1">
      <alignment horizontal="right"/>
    </xf>
    <xf numFmtId="3" fontId="11" fillId="0" borderId="10" xfId="1" applyNumberFormat="1" applyFont="1" applyBorder="1" applyAlignment="1">
      <alignment horizontal="right"/>
    </xf>
    <xf numFmtId="3" fontId="11" fillId="0" borderId="3" xfId="1" applyNumberFormat="1" applyFont="1" applyBorder="1" applyAlignment="1">
      <alignment horizontal="center"/>
    </xf>
    <xf numFmtId="3" fontId="11" fillId="0" borderId="3" xfId="1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right" vertical="center" indent="1"/>
    </xf>
    <xf numFmtId="3" fontId="10" fillId="0" borderId="0" xfId="1" applyNumberFormat="1" applyFont="1" applyAlignment="1">
      <alignment horizontal="right" vertical="center" indent="1"/>
    </xf>
    <xf numFmtId="0" fontId="10" fillId="0" borderId="0" xfId="0" applyFont="1" applyBorder="1" applyAlignment="1">
      <alignment horizontal="left"/>
    </xf>
    <xf numFmtId="3" fontId="10" fillId="0" borderId="10" xfId="1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center" vertical="center"/>
    </xf>
    <xf numFmtId="3" fontId="10" fillId="0" borderId="3" xfId="1" applyNumberFormat="1" applyFont="1" applyBorder="1" applyAlignment="1">
      <alignment horizontal="right" vertical="center" indent="1"/>
    </xf>
    <xf numFmtId="0" fontId="10" fillId="0" borderId="0" xfId="6" applyFont="1" applyBorder="1" applyAlignment="1">
      <alignment horizontal="left"/>
    </xf>
    <xf numFmtId="0" fontId="10" fillId="0" borderId="0" xfId="6" applyFont="1" applyAlignment="1">
      <alignment horizontal="left"/>
    </xf>
    <xf numFmtId="3" fontId="10" fillId="0" borderId="3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right" vertical="center" indent="1"/>
    </xf>
    <xf numFmtId="3" fontId="1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right" vertical="center"/>
    </xf>
    <xf numFmtId="164" fontId="8" fillId="0" borderId="6" xfId="1" applyNumberFormat="1" applyFont="1" applyBorder="1"/>
    <xf numFmtId="164" fontId="8" fillId="0" borderId="5" xfId="1" applyNumberFormat="1" applyFont="1" applyBorder="1"/>
    <xf numFmtId="164" fontId="8" fillId="0" borderId="7" xfId="1" applyNumberFormat="1" applyFont="1" applyBorder="1"/>
    <xf numFmtId="164" fontId="8" fillId="0" borderId="4" xfId="1" applyNumberFormat="1" applyFont="1" applyBorder="1"/>
    <xf numFmtId="164" fontId="8" fillId="0" borderId="5" xfId="1" applyNumberFormat="1" applyFont="1" applyBorder="1" applyAlignment="1">
      <alignment horizontal="right" indent="1"/>
    </xf>
    <xf numFmtId="164" fontId="8" fillId="0" borderId="5" xfId="1" applyNumberFormat="1" applyFont="1" applyBorder="1" applyAlignment="1">
      <alignment horizontal="right" indent="3"/>
    </xf>
    <xf numFmtId="3" fontId="11" fillId="0" borderId="3" xfId="1" applyNumberFormat="1" applyFont="1" applyBorder="1" applyAlignment="1">
      <alignment horizontal="right" indent="2"/>
    </xf>
    <xf numFmtId="3" fontId="10" fillId="0" borderId="3" xfId="1" applyNumberFormat="1" applyFont="1" applyBorder="1" applyAlignment="1">
      <alignment horizontal="right" vertical="center" indent="2"/>
    </xf>
    <xf numFmtId="3" fontId="10" fillId="0" borderId="10" xfId="1" applyNumberFormat="1" applyFont="1" applyBorder="1" applyAlignment="1">
      <alignment horizontal="right" vertical="center" indent="2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เครื่องหมายจุลภาค 2" xfId="2"/>
    <cellStyle name="ปกติ 2" xfId="3"/>
    <cellStyle name="ปกติ 3" xfId="4"/>
    <cellStyle name="ปกติ 3 2" xfId="7"/>
    <cellStyle name="ปกติ_บทที่1 สถิติประชากร" xfId="5"/>
    <cellStyle name="ปกติ_บทที่4 สถิติสุขภาพ##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485214</xdr:colOff>
      <xdr:row>9</xdr:row>
      <xdr:rowOff>270062</xdr:rowOff>
    </xdr:from>
    <xdr:to>
      <xdr:col>37</xdr:col>
      <xdr:colOff>428064</xdr:colOff>
      <xdr:row>16</xdr:row>
      <xdr:rowOff>64434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238814" y="2009215"/>
          <a:ext cx="2721909" cy="1712819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5"/>
  <sheetViews>
    <sheetView showGridLines="0" tabSelected="1" view="pageLayout" zoomScale="70" zoomScaleSheetLayoutView="85" zoomScalePageLayoutView="70" workbookViewId="0">
      <selection activeCell="F10" sqref="F10"/>
    </sheetView>
  </sheetViews>
  <sheetFormatPr defaultColWidth="9.140625" defaultRowHeight="18.75"/>
  <cols>
    <col min="1" max="1" width="1.28515625" style="5" customWidth="1"/>
    <col min="2" max="2" width="5.5703125" style="5" customWidth="1"/>
    <col min="3" max="3" width="4.7109375" style="5" customWidth="1"/>
    <col min="4" max="4" width="0.28515625" style="5" customWidth="1"/>
    <col min="5" max="5" width="7.42578125" style="5" customWidth="1"/>
    <col min="6" max="22" width="5.85546875" style="5" customWidth="1"/>
    <col min="23" max="23" width="0.28515625" style="5" customWidth="1"/>
    <col min="24" max="24" width="6.7109375" style="5" customWidth="1"/>
    <col min="25" max="25" width="8.28515625" style="5" customWidth="1"/>
    <col min="26" max="26" width="7.7109375" style="5" customWidth="1"/>
    <col min="27" max="27" width="12.140625" style="5" customWidth="1"/>
    <col min="28" max="28" width="1.28515625" style="5" customWidth="1"/>
    <col min="29" max="29" width="16.2851562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>
      <c r="B1" s="1" t="s">
        <v>0</v>
      </c>
      <c r="C1" s="2">
        <v>1.3</v>
      </c>
      <c r="D1" s="1" t="s">
        <v>67</v>
      </c>
    </row>
    <row r="2" spans="1:29" s="3" customFormat="1">
      <c r="B2" s="9" t="s">
        <v>36</v>
      </c>
      <c r="C2" s="2">
        <v>1.3</v>
      </c>
      <c r="D2" s="10" t="s">
        <v>68</v>
      </c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11" customFormat="1" ht="21.75" customHeight="1">
      <c r="A4" s="85" t="s">
        <v>35</v>
      </c>
      <c r="B4" s="85"/>
      <c r="C4" s="85"/>
      <c r="D4" s="86"/>
      <c r="E4" s="12"/>
      <c r="F4" s="69" t="s">
        <v>48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1"/>
      <c r="AB4" s="73" t="s">
        <v>34</v>
      </c>
      <c r="AC4" s="74"/>
    </row>
    <row r="5" spans="1:29" s="11" customFormat="1" ht="13.5">
      <c r="A5" s="87"/>
      <c r="B5" s="87"/>
      <c r="C5" s="87"/>
      <c r="D5" s="88"/>
      <c r="F5" s="59"/>
      <c r="G5" s="60"/>
      <c r="H5" s="61"/>
      <c r="I5" s="60"/>
      <c r="J5" s="61"/>
      <c r="K5" s="60"/>
      <c r="L5" s="61"/>
      <c r="M5" s="60"/>
      <c r="N5" s="61"/>
      <c r="O5" s="60"/>
      <c r="P5" s="61"/>
      <c r="Q5" s="60"/>
      <c r="R5" s="61"/>
      <c r="S5" s="60"/>
      <c r="T5" s="61"/>
      <c r="U5" s="60"/>
      <c r="V5" s="83" t="s">
        <v>31</v>
      </c>
      <c r="W5" s="84"/>
      <c r="X5" s="62"/>
      <c r="Y5" s="18" t="s">
        <v>21</v>
      </c>
      <c r="Z5" s="18" t="s">
        <v>37</v>
      </c>
      <c r="AA5" s="18" t="s">
        <v>42</v>
      </c>
      <c r="AB5" s="75"/>
      <c r="AC5" s="76"/>
    </row>
    <row r="6" spans="1:29" s="11" customFormat="1" ht="13.5">
      <c r="A6" s="87"/>
      <c r="B6" s="87"/>
      <c r="C6" s="87"/>
      <c r="D6" s="88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79" t="s">
        <v>30</v>
      </c>
      <c r="W6" s="80"/>
      <c r="X6" s="62"/>
      <c r="Y6" s="65" t="s">
        <v>22</v>
      </c>
      <c r="Z6" s="65" t="s">
        <v>38</v>
      </c>
      <c r="AA6" s="65" t="s">
        <v>43</v>
      </c>
      <c r="AB6" s="75"/>
      <c r="AC6" s="76"/>
    </row>
    <row r="7" spans="1:29" s="11" customFormat="1" ht="13.5">
      <c r="A7" s="87"/>
      <c r="B7" s="87"/>
      <c r="C7" s="87"/>
      <c r="D7" s="88"/>
      <c r="E7" s="63" t="s">
        <v>1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81" t="s">
        <v>33</v>
      </c>
      <c r="W7" s="82"/>
      <c r="X7" s="62" t="s">
        <v>25</v>
      </c>
      <c r="Y7" s="65" t="s">
        <v>39</v>
      </c>
      <c r="Z7" s="65" t="s">
        <v>46</v>
      </c>
      <c r="AA7" s="65" t="s">
        <v>44</v>
      </c>
      <c r="AB7" s="75"/>
      <c r="AC7" s="76"/>
    </row>
    <row r="8" spans="1:29" s="11" customFormat="1" ht="13.5">
      <c r="A8" s="89"/>
      <c r="B8" s="89"/>
      <c r="C8" s="89"/>
      <c r="D8" s="90"/>
      <c r="E8" s="63" t="s">
        <v>4</v>
      </c>
      <c r="F8" s="59" t="s">
        <v>5</v>
      </c>
      <c r="G8" s="60" t="s">
        <v>6</v>
      </c>
      <c r="H8" s="61" t="s">
        <v>7</v>
      </c>
      <c r="I8" s="60" t="s">
        <v>8</v>
      </c>
      <c r="J8" s="61" t="s">
        <v>9</v>
      </c>
      <c r="K8" s="60" t="s">
        <v>10</v>
      </c>
      <c r="L8" s="61" t="s">
        <v>11</v>
      </c>
      <c r="M8" s="60" t="s">
        <v>12</v>
      </c>
      <c r="N8" s="61" t="s">
        <v>13</v>
      </c>
      <c r="O8" s="60" t="s">
        <v>14</v>
      </c>
      <c r="P8" s="61" t="s">
        <v>15</v>
      </c>
      <c r="Q8" s="60" t="s">
        <v>16</v>
      </c>
      <c r="R8" s="61" t="s">
        <v>17</v>
      </c>
      <c r="S8" s="60" t="s">
        <v>18</v>
      </c>
      <c r="T8" s="61" t="s">
        <v>19</v>
      </c>
      <c r="U8" s="60" t="s">
        <v>20</v>
      </c>
      <c r="V8" s="67" t="s">
        <v>32</v>
      </c>
      <c r="W8" s="68"/>
      <c r="X8" s="62" t="s">
        <v>26</v>
      </c>
      <c r="Y8" s="66" t="s">
        <v>40</v>
      </c>
      <c r="Z8" s="66" t="s">
        <v>41</v>
      </c>
      <c r="AA8" s="66" t="s">
        <v>45</v>
      </c>
      <c r="AB8" s="77"/>
      <c r="AC8" s="78"/>
    </row>
    <row r="9" spans="1:29" s="11" customFormat="1" ht="4.5" customHeight="1">
      <c r="A9" s="6"/>
      <c r="B9" s="6"/>
      <c r="C9" s="6"/>
      <c r="D9" s="6"/>
      <c r="E9" s="12"/>
      <c r="F9" s="12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5"/>
      <c r="W9" s="16"/>
      <c r="X9" s="17"/>
      <c r="Y9" s="18"/>
      <c r="Z9" s="18"/>
      <c r="AA9" s="18"/>
      <c r="AB9" s="7"/>
      <c r="AC9" s="7"/>
    </row>
    <row r="10" spans="1:29" s="19" customFormat="1" ht="21.6" customHeight="1">
      <c r="A10" s="72" t="s">
        <v>27</v>
      </c>
      <c r="B10" s="72"/>
      <c r="C10" s="72"/>
      <c r="D10" s="72"/>
      <c r="E10" s="23">
        <f>SUM(E11:E12)</f>
        <v>405918</v>
      </c>
      <c r="F10" s="23">
        <f>SUM(F11:F12)</f>
        <v>16881</v>
      </c>
      <c r="G10" s="23">
        <f t="shared" ref="G10:AA10" si="0">SUM(G11:G12)</f>
        <v>17999</v>
      </c>
      <c r="H10" s="23">
        <f t="shared" si="0"/>
        <v>19033</v>
      </c>
      <c r="I10" s="23">
        <f t="shared" si="0"/>
        <v>19523</v>
      </c>
      <c r="J10" s="23">
        <f t="shared" si="0"/>
        <v>25289</v>
      </c>
      <c r="K10" s="23">
        <f t="shared" si="0"/>
        <v>28793</v>
      </c>
      <c r="L10" s="23">
        <f t="shared" si="0"/>
        <v>29519</v>
      </c>
      <c r="M10" s="23">
        <f t="shared" si="0"/>
        <v>29706</v>
      </c>
      <c r="N10" s="23">
        <f t="shared" si="0"/>
        <v>27433</v>
      </c>
      <c r="O10" s="23">
        <f t="shared" si="0"/>
        <v>29575</v>
      </c>
      <c r="P10" s="23">
        <f t="shared" si="0"/>
        <v>35797</v>
      </c>
      <c r="Q10" s="23">
        <f t="shared" si="0"/>
        <v>36531</v>
      </c>
      <c r="R10" s="23">
        <f t="shared" si="0"/>
        <v>31043</v>
      </c>
      <c r="S10" s="23">
        <f t="shared" si="0"/>
        <v>21263</v>
      </c>
      <c r="T10" s="23">
        <f t="shared" si="0"/>
        <v>11713</v>
      </c>
      <c r="U10" s="24">
        <f t="shared" si="0"/>
        <v>8814</v>
      </c>
      <c r="V10" s="24">
        <f t="shared" si="0"/>
        <v>11755</v>
      </c>
      <c r="W10" s="25"/>
      <c r="X10" s="26" t="s">
        <v>66</v>
      </c>
      <c r="Y10" s="27">
        <f t="shared" si="0"/>
        <v>1491</v>
      </c>
      <c r="Z10" s="27">
        <f t="shared" si="0"/>
        <v>520</v>
      </c>
      <c r="AA10" s="56">
        <f t="shared" si="0"/>
        <v>3240</v>
      </c>
      <c r="AB10" s="72" t="s">
        <v>4</v>
      </c>
      <c r="AC10" s="72"/>
    </row>
    <row r="11" spans="1:29" s="20" customFormat="1" ht="21.6" customHeight="1">
      <c r="A11" s="28"/>
      <c r="B11" s="28" t="s">
        <v>2</v>
      </c>
      <c r="C11" s="28"/>
      <c r="D11" s="28"/>
      <c r="E11" s="29">
        <f>SUM(F11:AA11)</f>
        <v>178003</v>
      </c>
      <c r="F11" s="30">
        <v>6869</v>
      </c>
      <c r="G11" s="31">
        <v>7455</v>
      </c>
      <c r="H11" s="32">
        <v>7890</v>
      </c>
      <c r="I11" s="30">
        <v>7923</v>
      </c>
      <c r="J11" s="31">
        <v>10680</v>
      </c>
      <c r="K11" s="33">
        <v>12502</v>
      </c>
      <c r="L11" s="30">
        <v>12723</v>
      </c>
      <c r="M11" s="33">
        <v>13301</v>
      </c>
      <c r="N11" s="32">
        <v>11872</v>
      </c>
      <c r="O11" s="30">
        <v>12471</v>
      </c>
      <c r="P11" s="31">
        <v>15508</v>
      </c>
      <c r="Q11" s="34">
        <v>17029</v>
      </c>
      <c r="R11" s="35">
        <v>14741</v>
      </c>
      <c r="S11" s="34">
        <v>10101</v>
      </c>
      <c r="T11" s="35">
        <v>5473</v>
      </c>
      <c r="U11" s="34">
        <v>4206</v>
      </c>
      <c r="V11" s="35">
        <v>5590</v>
      </c>
      <c r="W11" s="36"/>
      <c r="X11" s="37" t="s">
        <v>66</v>
      </c>
      <c r="Y11" s="38">
        <v>704</v>
      </c>
      <c r="Z11" s="39">
        <v>237</v>
      </c>
      <c r="AA11" s="57">
        <v>728</v>
      </c>
      <c r="AB11" s="28"/>
      <c r="AC11" s="28" t="s">
        <v>23</v>
      </c>
    </row>
    <row r="12" spans="1:29" s="20" customFormat="1" ht="21.6" customHeight="1">
      <c r="A12" s="28"/>
      <c r="B12" s="28" t="s">
        <v>3</v>
      </c>
      <c r="C12" s="28"/>
      <c r="D12" s="28"/>
      <c r="E12" s="29">
        <f t="shared" ref="E12" si="1">SUM(F12:AA12)</f>
        <v>227915</v>
      </c>
      <c r="F12" s="30">
        <v>10012</v>
      </c>
      <c r="G12" s="31">
        <v>10544</v>
      </c>
      <c r="H12" s="32">
        <v>11143</v>
      </c>
      <c r="I12" s="30">
        <v>11600</v>
      </c>
      <c r="J12" s="31">
        <v>14609</v>
      </c>
      <c r="K12" s="33">
        <v>16291</v>
      </c>
      <c r="L12" s="30">
        <v>16796</v>
      </c>
      <c r="M12" s="33">
        <v>16405</v>
      </c>
      <c r="N12" s="32">
        <v>15561</v>
      </c>
      <c r="O12" s="30">
        <v>17104</v>
      </c>
      <c r="P12" s="31">
        <v>20289</v>
      </c>
      <c r="Q12" s="34">
        <v>19502</v>
      </c>
      <c r="R12" s="35">
        <v>16302</v>
      </c>
      <c r="S12" s="34">
        <v>11162</v>
      </c>
      <c r="T12" s="35">
        <v>6240</v>
      </c>
      <c r="U12" s="34">
        <v>4608</v>
      </c>
      <c r="V12" s="35">
        <v>6165</v>
      </c>
      <c r="W12" s="36"/>
      <c r="X12" s="37" t="s">
        <v>66</v>
      </c>
      <c r="Y12" s="38">
        <v>787</v>
      </c>
      <c r="Z12" s="39">
        <v>283</v>
      </c>
      <c r="AA12" s="57">
        <v>2512</v>
      </c>
      <c r="AB12" s="28"/>
      <c r="AC12" s="28" t="s">
        <v>24</v>
      </c>
    </row>
    <row r="13" spans="1:29" s="20" customFormat="1" ht="21.6" customHeight="1">
      <c r="A13" s="40" t="s">
        <v>58</v>
      </c>
      <c r="B13" s="28"/>
      <c r="C13" s="28"/>
      <c r="D13" s="28"/>
      <c r="E13" s="29">
        <f>SUM(F13:AA13)</f>
        <v>146098</v>
      </c>
      <c r="F13" s="30">
        <v>6132</v>
      </c>
      <c r="G13" s="31">
        <v>6525</v>
      </c>
      <c r="H13" s="32">
        <v>6976</v>
      </c>
      <c r="I13" s="30">
        <v>6682</v>
      </c>
      <c r="J13" s="31">
        <v>8721</v>
      </c>
      <c r="K13" s="33">
        <v>10361</v>
      </c>
      <c r="L13" s="30">
        <v>11102</v>
      </c>
      <c r="M13" s="33">
        <v>11528</v>
      </c>
      <c r="N13" s="32">
        <v>10230</v>
      </c>
      <c r="O13" s="30">
        <v>10359</v>
      </c>
      <c r="P13" s="31">
        <v>12547</v>
      </c>
      <c r="Q13" s="34">
        <v>13307</v>
      </c>
      <c r="R13" s="35">
        <v>11258</v>
      </c>
      <c r="S13" s="34">
        <v>7371</v>
      </c>
      <c r="T13" s="35">
        <v>3943</v>
      </c>
      <c r="U13" s="34">
        <v>3088</v>
      </c>
      <c r="V13" s="35">
        <v>3720</v>
      </c>
      <c r="W13" s="41"/>
      <c r="X13" s="42" t="s">
        <v>66</v>
      </c>
      <c r="Y13" s="43">
        <v>515</v>
      </c>
      <c r="Z13" s="43">
        <v>280</v>
      </c>
      <c r="AA13" s="57">
        <v>1453</v>
      </c>
      <c r="AB13" s="22" t="s">
        <v>50</v>
      </c>
      <c r="AC13" s="28"/>
    </row>
    <row r="14" spans="1:29" s="20" customFormat="1" ht="21.6" customHeight="1">
      <c r="A14" s="44" t="s">
        <v>59</v>
      </c>
      <c r="B14" s="28"/>
      <c r="C14" s="28"/>
      <c r="D14" s="28"/>
      <c r="E14" s="29">
        <f>SUM(F14:AA14)</f>
        <v>39107</v>
      </c>
      <c r="F14" s="30">
        <v>1525</v>
      </c>
      <c r="G14" s="31">
        <v>1597</v>
      </c>
      <c r="H14" s="32">
        <v>1802</v>
      </c>
      <c r="I14" s="30">
        <v>1888</v>
      </c>
      <c r="J14" s="31">
        <v>2314</v>
      </c>
      <c r="K14" s="33">
        <v>2941</v>
      </c>
      <c r="L14" s="30">
        <v>2833</v>
      </c>
      <c r="M14" s="33">
        <v>2726</v>
      </c>
      <c r="N14" s="32">
        <v>2632</v>
      </c>
      <c r="O14" s="30">
        <v>2925</v>
      </c>
      <c r="P14" s="31">
        <v>3580</v>
      </c>
      <c r="Q14" s="34">
        <v>3794</v>
      </c>
      <c r="R14" s="35">
        <v>3001</v>
      </c>
      <c r="S14" s="34">
        <v>2053</v>
      </c>
      <c r="T14" s="35">
        <v>1070</v>
      </c>
      <c r="U14" s="34">
        <v>737</v>
      </c>
      <c r="V14" s="35">
        <v>1278</v>
      </c>
      <c r="W14" s="41"/>
      <c r="X14" s="42" t="s">
        <v>66</v>
      </c>
      <c r="Y14" s="43">
        <v>90</v>
      </c>
      <c r="Z14" s="43">
        <v>31</v>
      </c>
      <c r="AA14" s="57">
        <v>290</v>
      </c>
      <c r="AB14" s="22" t="s">
        <v>51</v>
      </c>
      <c r="AC14" s="28"/>
    </row>
    <row r="15" spans="1:29" s="20" customFormat="1" ht="21.6" customHeight="1">
      <c r="A15" s="45" t="s">
        <v>60</v>
      </c>
      <c r="B15" s="28"/>
      <c r="C15" s="28"/>
      <c r="D15" s="28"/>
      <c r="E15" s="29">
        <f t="shared" ref="E15:E20" si="2">SUM(F15:AA15)</f>
        <v>40199</v>
      </c>
      <c r="F15" s="30">
        <v>1451</v>
      </c>
      <c r="G15" s="31">
        <v>1552</v>
      </c>
      <c r="H15" s="32">
        <v>1612</v>
      </c>
      <c r="I15" s="30">
        <v>1711</v>
      </c>
      <c r="J15" s="31">
        <v>2471</v>
      </c>
      <c r="K15" s="33">
        <v>2768</v>
      </c>
      <c r="L15" s="30">
        <v>2814</v>
      </c>
      <c r="M15" s="33">
        <v>2777</v>
      </c>
      <c r="N15" s="32">
        <v>2547</v>
      </c>
      <c r="O15" s="30">
        <v>2921</v>
      </c>
      <c r="P15" s="31">
        <v>3852</v>
      </c>
      <c r="Q15" s="34">
        <v>3968</v>
      </c>
      <c r="R15" s="35">
        <v>3454</v>
      </c>
      <c r="S15" s="34">
        <v>2453</v>
      </c>
      <c r="T15" s="35">
        <v>1417</v>
      </c>
      <c r="U15" s="34">
        <v>971</v>
      </c>
      <c r="V15" s="35">
        <v>1286</v>
      </c>
      <c r="W15" s="41"/>
      <c r="X15" s="42" t="s">
        <v>66</v>
      </c>
      <c r="Y15" s="43">
        <v>97</v>
      </c>
      <c r="Z15" s="43">
        <v>17</v>
      </c>
      <c r="AA15" s="57">
        <v>60</v>
      </c>
      <c r="AB15" s="22" t="s">
        <v>52</v>
      </c>
      <c r="AC15" s="28"/>
    </row>
    <row r="16" spans="1:29" s="20" customFormat="1" ht="21.6" customHeight="1">
      <c r="A16" s="45" t="s">
        <v>61</v>
      </c>
      <c r="B16" s="28"/>
      <c r="C16" s="28"/>
      <c r="D16" s="28"/>
      <c r="E16" s="29">
        <f t="shared" si="2"/>
        <v>69806</v>
      </c>
      <c r="F16" s="30">
        <v>3411</v>
      </c>
      <c r="G16" s="31">
        <v>3873</v>
      </c>
      <c r="H16" s="32">
        <v>4033</v>
      </c>
      <c r="I16" s="30">
        <v>4185</v>
      </c>
      <c r="J16" s="31">
        <v>4969</v>
      </c>
      <c r="K16" s="33">
        <v>5006</v>
      </c>
      <c r="L16" s="30">
        <v>4950</v>
      </c>
      <c r="M16" s="33">
        <v>4901</v>
      </c>
      <c r="N16" s="32">
        <v>4894</v>
      </c>
      <c r="O16" s="30">
        <v>5437</v>
      </c>
      <c r="P16" s="31">
        <v>5713</v>
      </c>
      <c r="Q16" s="34">
        <v>5115</v>
      </c>
      <c r="R16" s="35">
        <v>4299</v>
      </c>
      <c r="S16" s="34">
        <v>2990</v>
      </c>
      <c r="T16" s="35">
        <v>1839</v>
      </c>
      <c r="U16" s="34">
        <v>1478</v>
      </c>
      <c r="V16" s="35">
        <v>1807</v>
      </c>
      <c r="W16" s="41"/>
      <c r="X16" s="42" t="s">
        <v>66</v>
      </c>
      <c r="Y16" s="43">
        <v>207</v>
      </c>
      <c r="Z16" s="43">
        <v>95</v>
      </c>
      <c r="AA16" s="57">
        <v>604</v>
      </c>
      <c r="AB16" s="22" t="s">
        <v>53</v>
      </c>
      <c r="AC16" s="28"/>
    </row>
    <row r="17" spans="1:29" s="20" customFormat="1" ht="21.6" customHeight="1">
      <c r="A17" s="45" t="s">
        <v>62</v>
      </c>
      <c r="B17" s="28"/>
      <c r="C17" s="28"/>
      <c r="D17" s="28"/>
      <c r="E17" s="29">
        <f t="shared" si="2"/>
        <v>20173</v>
      </c>
      <c r="F17" s="30">
        <v>1074</v>
      </c>
      <c r="G17" s="31">
        <v>1125</v>
      </c>
      <c r="H17" s="32">
        <v>1141</v>
      </c>
      <c r="I17" s="30">
        <v>1237</v>
      </c>
      <c r="J17" s="31">
        <v>1360</v>
      </c>
      <c r="K17" s="33">
        <v>1473</v>
      </c>
      <c r="L17" s="30">
        <v>1590</v>
      </c>
      <c r="M17" s="33">
        <v>1625</v>
      </c>
      <c r="N17" s="32">
        <v>1570</v>
      </c>
      <c r="O17" s="30">
        <v>1685</v>
      </c>
      <c r="P17" s="31">
        <v>1496</v>
      </c>
      <c r="Q17" s="34">
        <v>1267</v>
      </c>
      <c r="R17" s="35">
        <v>1155</v>
      </c>
      <c r="S17" s="34">
        <v>854</v>
      </c>
      <c r="T17" s="35">
        <v>477</v>
      </c>
      <c r="U17" s="34">
        <v>425</v>
      </c>
      <c r="V17" s="35">
        <v>540</v>
      </c>
      <c r="W17" s="41"/>
      <c r="X17" s="42" t="s">
        <v>66</v>
      </c>
      <c r="Y17" s="43">
        <v>4</v>
      </c>
      <c r="Z17" s="43">
        <v>17</v>
      </c>
      <c r="AA17" s="57">
        <v>58</v>
      </c>
      <c r="AB17" s="22" t="s">
        <v>54</v>
      </c>
      <c r="AC17" s="28"/>
    </row>
    <row r="18" spans="1:29" s="20" customFormat="1" ht="21.6" customHeight="1">
      <c r="A18" s="45" t="s">
        <v>63</v>
      </c>
      <c r="B18" s="28"/>
      <c r="C18" s="28"/>
      <c r="D18" s="28"/>
      <c r="E18" s="29">
        <f>SUM(F18:AA18)</f>
        <v>55321</v>
      </c>
      <c r="F18" s="30">
        <v>1914</v>
      </c>
      <c r="G18" s="31">
        <v>2016</v>
      </c>
      <c r="H18" s="32">
        <v>2138</v>
      </c>
      <c r="I18" s="30">
        <v>2414</v>
      </c>
      <c r="J18" s="31">
        <v>3378</v>
      </c>
      <c r="K18" s="33">
        <v>3795</v>
      </c>
      <c r="L18" s="30">
        <v>3780</v>
      </c>
      <c r="M18" s="33">
        <v>3721</v>
      </c>
      <c r="N18" s="32">
        <v>3445</v>
      </c>
      <c r="O18" s="30">
        <v>3914</v>
      </c>
      <c r="P18" s="31">
        <v>5150</v>
      </c>
      <c r="Q18" s="34">
        <v>5338</v>
      </c>
      <c r="R18" s="35">
        <v>4802</v>
      </c>
      <c r="S18" s="34">
        <v>3494</v>
      </c>
      <c r="T18" s="35">
        <v>1874</v>
      </c>
      <c r="U18" s="34">
        <v>1322</v>
      </c>
      <c r="V18" s="35">
        <v>1966</v>
      </c>
      <c r="W18" s="31"/>
      <c r="X18" s="46" t="s">
        <v>66</v>
      </c>
      <c r="Y18" s="47">
        <v>266</v>
      </c>
      <c r="Z18" s="48">
        <v>49</v>
      </c>
      <c r="AA18" s="58">
        <v>545</v>
      </c>
      <c r="AB18" s="22" t="s">
        <v>55</v>
      </c>
      <c r="AC18" s="28"/>
    </row>
    <row r="19" spans="1:29" s="20" customFormat="1" ht="21.6" customHeight="1">
      <c r="A19" s="45" t="s">
        <v>64</v>
      </c>
      <c r="B19" s="28"/>
      <c r="C19" s="28"/>
      <c r="D19" s="28"/>
      <c r="E19" s="29">
        <f t="shared" si="2"/>
        <v>17698</v>
      </c>
      <c r="F19" s="30">
        <v>732</v>
      </c>
      <c r="G19" s="31">
        <v>662</v>
      </c>
      <c r="H19" s="49">
        <v>651</v>
      </c>
      <c r="I19" s="30">
        <v>692</v>
      </c>
      <c r="J19" s="49">
        <v>937</v>
      </c>
      <c r="K19" s="34">
        <v>1263</v>
      </c>
      <c r="L19" s="35">
        <v>1271</v>
      </c>
      <c r="M19" s="34">
        <v>1304</v>
      </c>
      <c r="N19" s="35">
        <v>1038</v>
      </c>
      <c r="O19" s="34">
        <v>1100</v>
      </c>
      <c r="P19" s="35">
        <v>1841</v>
      </c>
      <c r="Q19" s="34">
        <v>1995</v>
      </c>
      <c r="R19" s="35">
        <v>1599</v>
      </c>
      <c r="S19" s="34">
        <v>904</v>
      </c>
      <c r="T19" s="35">
        <v>502</v>
      </c>
      <c r="U19" s="34">
        <v>366</v>
      </c>
      <c r="V19" s="35">
        <v>528</v>
      </c>
      <c r="W19" s="31"/>
      <c r="X19" s="46" t="s">
        <v>66</v>
      </c>
      <c r="Y19" s="38">
        <v>255</v>
      </c>
      <c r="Z19" s="39">
        <v>19</v>
      </c>
      <c r="AA19" s="57">
        <v>39</v>
      </c>
      <c r="AB19" s="22" t="s">
        <v>56</v>
      </c>
      <c r="AC19" s="28"/>
    </row>
    <row r="20" spans="1:29" s="20" customFormat="1" ht="21.6" customHeight="1">
      <c r="A20" s="45" t="s">
        <v>65</v>
      </c>
      <c r="B20" s="28"/>
      <c r="C20" s="28"/>
      <c r="D20" s="28"/>
      <c r="E20" s="29">
        <f t="shared" si="2"/>
        <v>17516</v>
      </c>
      <c r="F20" s="30">
        <v>642</v>
      </c>
      <c r="G20" s="31">
        <v>649</v>
      </c>
      <c r="H20" s="32">
        <v>680</v>
      </c>
      <c r="I20" s="30">
        <v>714</v>
      </c>
      <c r="J20" s="31">
        <v>1139</v>
      </c>
      <c r="K20" s="33">
        <v>1186</v>
      </c>
      <c r="L20" s="30">
        <v>1179</v>
      </c>
      <c r="M20" s="33">
        <v>1124</v>
      </c>
      <c r="N20" s="32">
        <v>1077</v>
      </c>
      <c r="O20" s="30">
        <v>1234</v>
      </c>
      <c r="P20" s="31">
        <v>1618</v>
      </c>
      <c r="Q20" s="34">
        <v>1747</v>
      </c>
      <c r="R20" s="35">
        <v>1475</v>
      </c>
      <c r="S20" s="34">
        <v>1144</v>
      </c>
      <c r="T20" s="35">
        <v>591</v>
      </c>
      <c r="U20" s="34">
        <v>427</v>
      </c>
      <c r="V20" s="35">
        <v>630</v>
      </c>
      <c r="W20" s="41"/>
      <c r="X20" s="42" t="s">
        <v>66</v>
      </c>
      <c r="Y20" s="43">
        <v>57</v>
      </c>
      <c r="Z20" s="43">
        <v>12</v>
      </c>
      <c r="AA20" s="57">
        <v>191</v>
      </c>
      <c r="AB20" s="22" t="s">
        <v>57</v>
      </c>
      <c r="AC20" s="28"/>
    </row>
    <row r="21" spans="1:29" s="11" customFormat="1" ht="3" customHeight="1">
      <c r="A21" s="21"/>
      <c r="B21" s="21"/>
      <c r="C21" s="21"/>
      <c r="D21" s="21"/>
      <c r="E21" s="50"/>
      <c r="F21" s="51"/>
      <c r="G21" s="52"/>
      <c r="H21" s="50"/>
      <c r="I21" s="51"/>
      <c r="J21" s="52"/>
      <c r="K21" s="53"/>
      <c r="L21" s="51"/>
      <c r="M21" s="53"/>
      <c r="N21" s="50"/>
      <c r="O21" s="51"/>
      <c r="P21" s="52"/>
      <c r="Q21" s="51"/>
      <c r="R21" s="53"/>
      <c r="S21" s="51"/>
      <c r="T21" s="53"/>
      <c r="U21" s="51"/>
      <c r="V21" s="53"/>
      <c r="W21" s="52"/>
      <c r="X21" s="53"/>
      <c r="Y21" s="54"/>
      <c r="Z21" s="51"/>
      <c r="AA21" s="55"/>
      <c r="AB21" s="21"/>
      <c r="AC21" s="21"/>
    </row>
    <row r="22" spans="1:29" s="11" customFormat="1" ht="3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s="8" customFormat="1" ht="16.149999999999999" customHeight="1">
      <c r="A23" s="11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 t="s">
        <v>49</v>
      </c>
      <c r="S23" s="11"/>
      <c r="T23" s="11"/>
      <c r="U23" s="11"/>
      <c r="V23" s="11"/>
      <c r="W23" s="11"/>
      <c r="X23" s="11"/>
      <c r="Y23" s="11"/>
      <c r="Z23" s="11"/>
      <c r="AA23" s="11"/>
    </row>
    <row r="24" spans="1:29" s="8" customFormat="1" ht="16.149999999999999" customHeight="1">
      <c r="A24" s="11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 t="s">
        <v>28</v>
      </c>
      <c r="S24" s="11"/>
      <c r="T24" s="11"/>
      <c r="U24" s="11"/>
      <c r="V24" s="11"/>
      <c r="W24" s="11"/>
      <c r="X24" s="11"/>
      <c r="Y24" s="11"/>
      <c r="Z24" s="11"/>
      <c r="AA24" s="11"/>
    </row>
    <row r="25" spans="1:29" s="11" customFormat="1" ht="13.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4" type="noConversion"/>
  <pageMargins left="0.59055118110236227" right="0.59055118110236227" top="0.98425196850393704" bottom="0.98425196850393704" header="0" footer="0"/>
  <pageSetup paperSize="9" scale="85" orientation="landscape" r:id="rId1"/>
  <headerFooter alignWithMargins="0"/>
  <ignoredErrors>
    <ignoredError sqref="F10:W10 Y10:AA10" formulaRange="1"/>
    <ignoredError sqref="H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2018-10-16T03:45:08Z</dcterms:modified>
</cp:coreProperties>
</file>