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120" yWindow="45" windowWidth="11715" windowHeight="5625" tabRatio="665"/>
  </bookViews>
  <sheets>
    <sheet name="T-2.3" sheetId="11" r:id="rId1"/>
  </sheets>
  <definedNames>
    <definedName name="_xlnm.Print_Area" localSheetId="0">'T-2.3'!$A$1:$Z$28</definedName>
  </definedNames>
  <calcPr calcId="162913"/>
</workbook>
</file>

<file path=xl/calcChain.xml><?xml version="1.0" encoding="utf-8"?>
<calcChain xmlns="http://schemas.openxmlformats.org/spreadsheetml/2006/main">
  <c r="R12" i="11"/>
  <c r="R15"/>
  <c r="R16"/>
  <c r="R18"/>
  <c r="R19"/>
  <c r="R21"/>
  <c r="R22"/>
  <c r="O11" l="1"/>
  <c r="O12"/>
  <c r="O14"/>
  <c r="O15"/>
  <c r="O16"/>
  <c r="O18"/>
  <c r="O19"/>
  <c r="O21"/>
  <c r="O22"/>
  <c r="P9"/>
  <c r="Q9"/>
  <c r="O9" l="1"/>
  <c r="L12" l="1"/>
  <c r="L14"/>
  <c r="L15"/>
  <c r="L16"/>
  <c r="L18"/>
  <c r="L19"/>
  <c r="L21"/>
  <c r="L22"/>
  <c r="L11"/>
  <c r="J9" l="1"/>
  <c r="K9"/>
  <c r="I9"/>
  <c r="I11"/>
  <c r="I12"/>
  <c r="I14"/>
  <c r="I15"/>
  <c r="I16"/>
  <c r="I18"/>
  <c r="I19"/>
  <c r="I21"/>
  <c r="I22"/>
</calcChain>
</file>

<file path=xl/sharedStrings.xml><?xml version="1.0" encoding="utf-8"?>
<sst xmlns="http://schemas.openxmlformats.org/spreadsheetml/2006/main" count="98" uniqueCount="57">
  <si>
    <t>ตาราง</t>
  </si>
  <si>
    <t>รวม</t>
  </si>
  <si>
    <t>ชาย</t>
  </si>
  <si>
    <t>หญิง</t>
  </si>
  <si>
    <t>Total</t>
  </si>
  <si>
    <t>Male</t>
  </si>
  <si>
    <t>Female</t>
  </si>
  <si>
    <t>ผู้ประกอบวิชาชีพด้านต่าง ๆ</t>
  </si>
  <si>
    <t>เสมียน</t>
  </si>
  <si>
    <t>และผู้ปฏิบัติงานด้านการประกอบ</t>
  </si>
  <si>
    <t>คนงานซึ่งมิได้จำแนกไว้ในหมวดอื่น</t>
  </si>
  <si>
    <t>Occupation</t>
  </si>
  <si>
    <t>อาชีพ</t>
  </si>
  <si>
    <t>ที่มา:</t>
  </si>
  <si>
    <t>Source:</t>
  </si>
  <si>
    <t xml:space="preserve"> Quarter 1</t>
  </si>
  <si>
    <t xml:space="preserve"> Quarter 2</t>
  </si>
  <si>
    <t xml:space="preserve"> Quarter 3</t>
  </si>
  <si>
    <t xml:space="preserve"> Quarter 4</t>
  </si>
  <si>
    <t xml:space="preserve"> ไตรมาสที่ 4</t>
  </si>
  <si>
    <t xml:space="preserve"> ไตรมาสที่ 1</t>
  </si>
  <si>
    <t xml:space="preserve"> ไตรมาสที่ 2</t>
  </si>
  <si>
    <t xml:space="preserve"> ไตรมาสที่ 3</t>
  </si>
  <si>
    <t>รวมยอด</t>
  </si>
  <si>
    <t>(หน่วยเป็นพัน  In thousands)</t>
  </si>
  <si>
    <t>Table</t>
  </si>
  <si>
    <t>Professional</t>
  </si>
  <si>
    <t>Clerk</t>
  </si>
  <si>
    <t>พนักงานบริการและผู้จำหน่ายสินค้า</t>
  </si>
  <si>
    <t>ช่างฝีมือ และผู้ปฏิบัติงานที่เกี่ยวข้อง</t>
  </si>
  <si>
    <t>ผู้ควบคุมเครื่องจักรโรงงานและเครื่องจักร</t>
  </si>
  <si>
    <t>ผู้ประกอบอาชีพงานพื้นฐาน</t>
  </si>
  <si>
    <t xml:space="preserve">Managers, senior  official  and </t>
  </si>
  <si>
    <t xml:space="preserve">   legislator</t>
  </si>
  <si>
    <t xml:space="preserve">Technician and associate </t>
  </si>
  <si>
    <t xml:space="preserve">   professional</t>
  </si>
  <si>
    <t>Skilled agricultural forest and fishery</t>
  </si>
  <si>
    <t xml:space="preserve">  worker</t>
  </si>
  <si>
    <t>Craft and associate professional</t>
  </si>
  <si>
    <t>Plant and machine controlor</t>
  </si>
  <si>
    <t xml:space="preserve">   and assembler</t>
  </si>
  <si>
    <t xml:space="preserve"> Elementary occupation</t>
  </si>
  <si>
    <t xml:space="preserve">Worker not classifiable by occupation </t>
  </si>
  <si>
    <t>2560 (2017)</t>
  </si>
  <si>
    <t>Service worker and sell goods</t>
  </si>
  <si>
    <t>และผู้บัญญัติกฎหมาย</t>
  </si>
  <si>
    <t xml:space="preserve">ผู้จัดการ ข้าราชการระดับอาวุโส  </t>
  </si>
  <si>
    <t>และประมง</t>
  </si>
  <si>
    <t xml:space="preserve">ผู้ปฏิบัติงานที่มีฝีมือในด้านการเกษตร ป่าไม้ </t>
  </si>
  <si>
    <t xml:space="preserve">  - </t>
  </si>
  <si>
    <t>เจ้าหน้าที่เทคนิคและผู้ประกอบวิขาชีพ</t>
  </si>
  <si>
    <t>ที่เกี่ยวข้องกับด้านต่างๆ</t>
  </si>
  <si>
    <t>2561 (2018)</t>
  </si>
  <si>
    <t xml:space="preserve"> การสำรวจภาวะการทำงานของประชากร พ.ศ. 2560 - 2561 ระดับจังหวัด  สำนักงานสถิติแห่งชาติ</t>
  </si>
  <si>
    <t>The  Labour Force Survey: 2017 - 2018 ,  Provincial level,  National Statistical Office</t>
  </si>
  <si>
    <t>ประชากรอายุ 15 ปีขึ้นไปที่มีงานทำ จำแนกตามอาชีพ และเพศ เป็นรายไตรมาส พ.ศ. 2560 - 2561</t>
  </si>
  <si>
    <t>Employed Persons Aged 15 Years and Over by Occupation, Sex and Quarterly: 2017 - 2018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</si>
</sst>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90" formatCode="#,##0_ ;\-#,##0\ "/>
  </numFmts>
  <fonts count="12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b/>
      <sz val="9"/>
      <name val="TH SarabunPSK"/>
      <family val="2"/>
    </font>
    <font>
      <sz val="9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77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Border="1"/>
    <xf numFmtId="0" fontId="5" fillId="0" borderId="0" xfId="0" applyFont="1"/>
    <xf numFmtId="0" fontId="6" fillId="0" borderId="0" xfId="0" applyFont="1"/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7" fillId="0" borderId="0" xfId="0" applyFont="1"/>
    <xf numFmtId="0" fontId="6" fillId="0" borderId="1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8" xfId="0" applyFont="1" applyBorder="1"/>
    <xf numFmtId="0" fontId="8" fillId="0" borderId="0" xfId="0" applyFont="1"/>
    <xf numFmtId="0" fontId="8" fillId="0" borderId="0" xfId="0" applyFont="1" applyAlignment="1">
      <alignment horizontal="right"/>
    </xf>
    <xf numFmtId="0" fontId="8" fillId="0" borderId="0" xfId="0" applyFont="1" applyAlignment="1">
      <alignment horizontal="left"/>
    </xf>
    <xf numFmtId="190" fontId="10" fillId="0" borderId="4" xfId="1" applyNumberFormat="1" applyFont="1" applyBorder="1" applyAlignment="1">
      <alignment horizontal="right"/>
    </xf>
    <xf numFmtId="190" fontId="11" fillId="0" borderId="4" xfId="1" applyNumberFormat="1" applyFont="1" applyBorder="1" applyAlignment="1">
      <alignment horizontal="right"/>
    </xf>
    <xf numFmtId="190" fontId="11" fillId="0" borderId="4" xfId="0" applyNumberFormat="1" applyFont="1" applyBorder="1" applyAlignment="1">
      <alignment horizontal="right"/>
    </xf>
    <xf numFmtId="190" fontId="11" fillId="0" borderId="3" xfId="1" applyNumberFormat="1" applyFont="1" applyBorder="1" applyAlignment="1">
      <alignment horizontal="right"/>
    </xf>
    <xf numFmtId="0" fontId="7" fillId="0" borderId="0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0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3" fillId="0" borderId="0" xfId="0" applyFont="1" applyFill="1"/>
    <xf numFmtId="0" fontId="4" fillId="0" borderId="0" xfId="0" applyFont="1" applyFill="1"/>
    <xf numFmtId="0" fontId="5" fillId="0" borderId="0" xfId="0" applyFont="1" applyFill="1" applyBorder="1"/>
    <xf numFmtId="0" fontId="5" fillId="0" borderId="0" xfId="0" applyFont="1" applyFill="1"/>
    <xf numFmtId="0" fontId="8" fillId="0" borderId="0" xfId="0" applyFont="1" applyFill="1"/>
    <xf numFmtId="0" fontId="9" fillId="0" borderId="0" xfId="0" applyFont="1" applyFill="1"/>
    <xf numFmtId="0" fontId="6" fillId="0" borderId="7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/>
    </xf>
    <xf numFmtId="0" fontId="6" fillId="0" borderId="8" xfId="0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center"/>
    </xf>
    <xf numFmtId="190" fontId="10" fillId="0" borderId="4" xfId="1" applyNumberFormat="1" applyFont="1" applyFill="1" applyBorder="1" applyAlignment="1">
      <alignment horizontal="right"/>
    </xf>
    <xf numFmtId="190" fontId="11" fillId="0" borderId="4" xfId="1" applyNumberFormat="1" applyFont="1" applyFill="1" applyBorder="1" applyAlignment="1">
      <alignment horizontal="right"/>
    </xf>
    <xf numFmtId="0" fontId="6" fillId="0" borderId="5" xfId="0" applyFont="1" applyFill="1" applyBorder="1"/>
    <xf numFmtId="0" fontId="6" fillId="0" borderId="0" xfId="0" applyFont="1" applyFill="1"/>
    <xf numFmtId="0" fontId="6" fillId="0" borderId="6" xfId="0" applyFont="1" applyFill="1" applyBorder="1"/>
    <xf numFmtId="0" fontId="8" fillId="0" borderId="9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6" fillId="0" borderId="10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7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6" fillId="0" borderId="12" xfId="0" applyFont="1" applyFill="1" applyBorder="1" applyAlignment="1">
      <alignment horizontal="center"/>
    </xf>
    <xf numFmtId="0" fontId="6" fillId="0" borderId="13" xfId="0" applyFont="1" applyFill="1" applyBorder="1" applyAlignment="1">
      <alignment horizontal="center"/>
    </xf>
    <xf numFmtId="0" fontId="6" fillId="0" borderId="14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9" xfId="0" applyFont="1" applyFill="1" applyBorder="1"/>
    <xf numFmtId="0" fontId="6" fillId="0" borderId="11" xfId="0" applyFont="1" applyFill="1" applyBorder="1"/>
  </cellXfs>
  <cellStyles count="3">
    <cellStyle name="เครื่องหมายจุลภาค" xfId="1" builtinId="3"/>
    <cellStyle name="ปกติ" xfId="0" builtinId="0"/>
    <cellStyle name="ปกติ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600075</xdr:colOff>
      <xdr:row>6</xdr:row>
      <xdr:rowOff>76200</xdr:rowOff>
    </xdr:from>
    <xdr:to>
      <xdr:col>25</xdr:col>
      <xdr:colOff>523873</xdr:colOff>
      <xdr:row>28</xdr:row>
      <xdr:rowOff>34926</xdr:rowOff>
    </xdr:to>
    <xdr:grpSp>
      <xdr:nvGrpSpPr>
        <xdr:cNvPr id="7" name="Group 6"/>
        <xdr:cNvGrpSpPr/>
      </xdr:nvGrpSpPr>
      <xdr:grpSpPr>
        <a:xfrm>
          <a:off x="9420225" y="1343025"/>
          <a:ext cx="628648" cy="5340351"/>
          <a:chOff x="9439275" y="1771650"/>
          <a:chExt cx="542926" cy="4875794"/>
        </a:xfrm>
      </xdr:grpSpPr>
      <xdr:grpSp>
        <xdr:nvGrpSpPr>
          <xdr:cNvPr id="8" name="Group 7"/>
          <xdr:cNvGrpSpPr/>
        </xdr:nvGrpSpPr>
        <xdr:grpSpPr>
          <a:xfrm>
            <a:off x="9654242" y="6258630"/>
            <a:ext cx="327959" cy="388814"/>
            <a:chOff x="9654242" y="6258630"/>
            <a:chExt cx="327959" cy="388814"/>
          </a:xfrm>
        </xdr:grpSpPr>
        <xdr:sp macro="" textlink="">
          <xdr:nvSpPr>
            <xdr:cNvPr id="10" name="Flowchart: Delay 9"/>
            <xdr:cNvSpPr/>
          </xdr:nvSpPr>
          <xdr:spPr bwMode="auto">
            <a:xfrm rot="5400000">
              <a:off x="9647937" y="6264935"/>
              <a:ext cx="340569" cy="327959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1" name="TextBox 10"/>
            <xdr:cNvSpPr txBox="1"/>
          </xdr:nvSpPr>
          <xdr:spPr>
            <a:xfrm rot="5400000">
              <a:off x="9635359" y="6332685"/>
              <a:ext cx="366713" cy="262806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400" b="1">
                  <a:latin typeface="TH SarabunPSK" panose="020B0500040200020003" pitchFamily="34" charset="-34"/>
                  <a:cs typeface="TH SarabunPSK" panose="020B0500040200020003" pitchFamily="34" charset="-34"/>
                </a:rPr>
                <a:t>23</a:t>
              </a:r>
            </a:p>
          </xdr:txBody>
        </xdr:sp>
      </xdr:grpSp>
      <xdr:sp macro="" textlink="">
        <xdr:nvSpPr>
          <xdr:cNvPr id="9" name="Text Box 6"/>
          <xdr:cNvSpPr txBox="1">
            <a:spLocks noChangeArrowheads="1"/>
          </xdr:cNvSpPr>
        </xdr:nvSpPr>
        <xdr:spPr bwMode="auto">
          <a:xfrm>
            <a:off x="9439275" y="1771650"/>
            <a:ext cx="476250" cy="43624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rtl="1"/>
            <a:r>
              <a:rPr lang="en-US" sz="1300" b="1" i="0" baseline="0">
                <a:effectLst/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rPr>
              <a:t>Labour Statistics</a:t>
            </a:r>
            <a:endParaRPr lang="th-TH" sz="1300">
              <a:effectLst/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4">
    <tabColor rgb="FF00B050"/>
  </sheetPr>
  <dimension ref="A1:Y27"/>
  <sheetViews>
    <sheetView showGridLines="0" tabSelected="1" view="pageLayout" topLeftCell="A23" workbookViewId="0">
      <selection activeCell="Y28" sqref="X28:Y28"/>
    </sheetView>
  </sheetViews>
  <sheetFormatPr defaultColWidth="9.140625" defaultRowHeight="18.75"/>
  <cols>
    <col min="1" max="1" width="0.7109375" style="5" customWidth="1"/>
    <col min="2" max="2" width="2.42578125" style="5" customWidth="1"/>
    <col min="3" max="3" width="3.5703125" style="5" customWidth="1"/>
    <col min="4" max="4" width="5.140625" style="5" customWidth="1"/>
    <col min="5" max="5" width="14.7109375" style="5" customWidth="1"/>
    <col min="6" max="14" width="6" style="5" customWidth="1"/>
    <col min="15" max="20" width="6" style="32" customWidth="1"/>
    <col min="21" max="21" width="0.42578125" style="5" customWidth="1"/>
    <col min="22" max="22" width="6" style="5" customWidth="1"/>
    <col min="23" max="24" width="4.7109375" style="5" customWidth="1"/>
    <col min="25" max="25" width="10.7109375" style="5" customWidth="1"/>
    <col min="26" max="26" width="8.140625" style="5" customWidth="1"/>
    <col min="27" max="16384" width="9.140625" style="5"/>
  </cols>
  <sheetData>
    <row r="1" spans="1:25" s="1" customFormat="1">
      <c r="B1" s="1" t="s">
        <v>0</v>
      </c>
      <c r="D1" s="2">
        <v>2.2999999999999998</v>
      </c>
      <c r="E1" s="1" t="s">
        <v>55</v>
      </c>
      <c r="O1" s="32"/>
      <c r="P1" s="32"/>
      <c r="Q1" s="32"/>
      <c r="R1" s="29"/>
      <c r="S1" s="29"/>
      <c r="T1" s="29"/>
    </row>
    <row r="2" spans="1:25" s="3" customFormat="1">
      <c r="B2" s="1" t="s">
        <v>25</v>
      </c>
      <c r="C2" s="1"/>
      <c r="D2" s="2">
        <v>2.2999999999999998</v>
      </c>
      <c r="E2" s="1" t="s">
        <v>56</v>
      </c>
      <c r="O2" s="34"/>
      <c r="P2" s="34"/>
      <c r="Q2" s="34"/>
      <c r="R2" s="30"/>
      <c r="S2" s="30"/>
      <c r="T2" s="30"/>
    </row>
    <row r="3" spans="1:25" ht="6.75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31"/>
      <c r="P3" s="31"/>
      <c r="Q3" s="31"/>
      <c r="R3" s="31"/>
      <c r="V3" s="16" t="s">
        <v>24</v>
      </c>
    </row>
    <row r="4" spans="1:25" ht="21.75" customHeight="1">
      <c r="A4" s="46" t="s">
        <v>12</v>
      </c>
      <c r="B4" s="46"/>
      <c r="C4" s="46"/>
      <c r="D4" s="46"/>
      <c r="E4" s="47"/>
      <c r="F4" s="63" t="s">
        <v>43</v>
      </c>
      <c r="G4" s="64"/>
      <c r="H4" s="64"/>
      <c r="I4" s="64"/>
      <c r="J4" s="64"/>
      <c r="K4" s="64"/>
      <c r="L4" s="64"/>
      <c r="M4" s="64"/>
      <c r="N4" s="64"/>
      <c r="O4" s="64"/>
      <c r="P4" s="64"/>
      <c r="Q4" s="65"/>
      <c r="R4" s="66" t="s">
        <v>52</v>
      </c>
      <c r="S4" s="67"/>
      <c r="T4" s="68"/>
      <c r="U4" s="52" t="s">
        <v>11</v>
      </c>
      <c r="V4" s="53"/>
      <c r="W4" s="53"/>
      <c r="X4" s="28"/>
      <c r="Y4" s="28"/>
    </row>
    <row r="5" spans="1:25" s="6" customFormat="1" ht="15.75" customHeight="1">
      <c r="A5" s="58"/>
      <c r="B5" s="58"/>
      <c r="C5" s="58"/>
      <c r="D5" s="58"/>
      <c r="E5" s="59"/>
      <c r="F5" s="52" t="s">
        <v>20</v>
      </c>
      <c r="G5" s="53"/>
      <c r="H5" s="54"/>
      <c r="I5" s="52" t="s">
        <v>21</v>
      </c>
      <c r="J5" s="53"/>
      <c r="K5" s="54"/>
      <c r="L5" s="52" t="s">
        <v>22</v>
      </c>
      <c r="M5" s="53"/>
      <c r="N5" s="54"/>
      <c r="O5" s="69" t="s">
        <v>19</v>
      </c>
      <c r="P5" s="70"/>
      <c r="Q5" s="71"/>
      <c r="R5" s="69" t="s">
        <v>20</v>
      </c>
      <c r="S5" s="75"/>
      <c r="T5" s="76"/>
      <c r="U5" s="60"/>
      <c r="V5" s="61"/>
      <c r="W5" s="61"/>
      <c r="X5" s="27"/>
      <c r="Y5" s="27"/>
    </row>
    <row r="6" spans="1:25" s="6" customFormat="1" ht="18" customHeight="1">
      <c r="A6" s="58"/>
      <c r="B6" s="58"/>
      <c r="C6" s="58"/>
      <c r="D6" s="58"/>
      <c r="E6" s="59"/>
      <c r="F6" s="55" t="s">
        <v>15</v>
      </c>
      <c r="G6" s="56"/>
      <c r="H6" s="57"/>
      <c r="I6" s="55" t="s">
        <v>16</v>
      </c>
      <c r="J6" s="56"/>
      <c r="K6" s="57"/>
      <c r="L6" s="55" t="s">
        <v>17</v>
      </c>
      <c r="M6" s="56"/>
      <c r="N6" s="57"/>
      <c r="O6" s="72" t="s">
        <v>18</v>
      </c>
      <c r="P6" s="73"/>
      <c r="Q6" s="74"/>
      <c r="R6" s="72" t="s">
        <v>15</v>
      </c>
      <c r="S6" s="73"/>
      <c r="T6" s="74"/>
      <c r="U6" s="60"/>
      <c r="V6" s="61"/>
      <c r="W6" s="61"/>
      <c r="X6" s="27"/>
      <c r="Y6" s="27"/>
    </row>
    <row r="7" spans="1:25" s="6" customFormat="1" ht="18.75" customHeight="1">
      <c r="A7" s="58"/>
      <c r="B7" s="58"/>
      <c r="C7" s="58"/>
      <c r="D7" s="58"/>
      <c r="E7" s="59"/>
      <c r="F7" s="23" t="s">
        <v>1</v>
      </c>
      <c r="G7" s="7" t="s">
        <v>2</v>
      </c>
      <c r="H7" s="8" t="s">
        <v>3</v>
      </c>
      <c r="I7" s="23" t="s">
        <v>1</v>
      </c>
      <c r="J7" s="7" t="s">
        <v>2</v>
      </c>
      <c r="K7" s="8" t="s">
        <v>3</v>
      </c>
      <c r="L7" s="23" t="s">
        <v>1</v>
      </c>
      <c r="M7" s="7" t="s">
        <v>2</v>
      </c>
      <c r="N7" s="8" t="s">
        <v>3</v>
      </c>
      <c r="O7" s="35" t="s">
        <v>1</v>
      </c>
      <c r="P7" s="36" t="s">
        <v>2</v>
      </c>
      <c r="Q7" s="37" t="s">
        <v>3</v>
      </c>
      <c r="R7" s="35" t="s">
        <v>1</v>
      </c>
      <c r="S7" s="36" t="s">
        <v>2</v>
      </c>
      <c r="T7" s="37" t="s">
        <v>3</v>
      </c>
      <c r="U7" s="60"/>
      <c r="V7" s="61"/>
      <c r="W7" s="61"/>
      <c r="X7" s="27"/>
      <c r="Y7" s="27"/>
    </row>
    <row r="8" spans="1:25" s="6" customFormat="1" ht="18.75" customHeight="1">
      <c r="A8" s="48"/>
      <c r="B8" s="48"/>
      <c r="C8" s="48"/>
      <c r="D8" s="48"/>
      <c r="E8" s="49"/>
      <c r="F8" s="24" t="s">
        <v>4</v>
      </c>
      <c r="G8" s="25" t="s">
        <v>5</v>
      </c>
      <c r="H8" s="26" t="s">
        <v>6</v>
      </c>
      <c r="I8" s="24" t="s">
        <v>4</v>
      </c>
      <c r="J8" s="25" t="s">
        <v>5</v>
      </c>
      <c r="K8" s="26" t="s">
        <v>6</v>
      </c>
      <c r="L8" s="24" t="s">
        <v>4</v>
      </c>
      <c r="M8" s="25" t="s">
        <v>5</v>
      </c>
      <c r="N8" s="26" t="s">
        <v>6</v>
      </c>
      <c r="O8" s="38" t="s">
        <v>4</v>
      </c>
      <c r="P8" s="39" t="s">
        <v>5</v>
      </c>
      <c r="Q8" s="40" t="s">
        <v>6</v>
      </c>
      <c r="R8" s="38" t="s">
        <v>4</v>
      </c>
      <c r="S8" s="39" t="s">
        <v>5</v>
      </c>
      <c r="T8" s="40" t="s">
        <v>6</v>
      </c>
      <c r="U8" s="55"/>
      <c r="V8" s="56"/>
      <c r="W8" s="56"/>
      <c r="X8" s="9"/>
      <c r="Y8" s="9"/>
    </row>
    <row r="9" spans="1:25" s="10" customFormat="1" ht="25.5" customHeight="1">
      <c r="A9" s="50" t="s">
        <v>23</v>
      </c>
      <c r="B9" s="50"/>
      <c r="C9" s="50"/>
      <c r="D9" s="50"/>
      <c r="E9" s="51"/>
      <c r="F9" s="41">
        <v>344204</v>
      </c>
      <c r="G9" s="41">
        <v>179160</v>
      </c>
      <c r="H9" s="41">
        <v>165044</v>
      </c>
      <c r="I9" s="18">
        <f>SUM(I11:I23)</f>
        <v>329904</v>
      </c>
      <c r="J9" s="18">
        <f t="shared" ref="J9:K9" si="0">SUM(J11:J23)</f>
        <v>173553</v>
      </c>
      <c r="K9" s="18">
        <f t="shared" si="0"/>
        <v>156351</v>
      </c>
      <c r="L9" s="18">
        <v>336315</v>
      </c>
      <c r="M9" s="18">
        <v>175725</v>
      </c>
      <c r="N9" s="18">
        <v>160589</v>
      </c>
      <c r="O9" s="41">
        <f>SUM(O11:O23)</f>
        <v>330359</v>
      </c>
      <c r="P9" s="41">
        <f t="shared" ref="P9:Q9" si="1">SUM(P11:P23)</f>
        <v>175816</v>
      </c>
      <c r="Q9" s="41">
        <f t="shared" si="1"/>
        <v>154543</v>
      </c>
      <c r="R9" s="41">
        <v>336012</v>
      </c>
      <c r="S9" s="41">
        <v>170669</v>
      </c>
      <c r="T9" s="41">
        <v>165343</v>
      </c>
      <c r="U9" s="62" t="s">
        <v>4</v>
      </c>
      <c r="V9" s="50"/>
      <c r="W9" s="50"/>
      <c r="X9" s="22"/>
      <c r="Y9" s="22"/>
    </row>
    <row r="10" spans="1:25" s="15" customFormat="1" ht="21.75" customHeight="1">
      <c r="A10" s="6" t="s">
        <v>46</v>
      </c>
      <c r="B10" s="6"/>
      <c r="C10" s="6"/>
      <c r="D10" s="6"/>
      <c r="E10" s="6"/>
      <c r="F10" s="42"/>
      <c r="G10" s="42"/>
      <c r="H10" s="42"/>
      <c r="I10" s="18"/>
      <c r="J10" s="19"/>
      <c r="K10" s="19"/>
      <c r="L10" s="18"/>
      <c r="M10" s="18"/>
      <c r="N10" s="18"/>
      <c r="O10" s="42"/>
      <c r="P10" s="42"/>
      <c r="Q10" s="42"/>
      <c r="R10" s="42"/>
      <c r="S10" s="42"/>
      <c r="T10" s="42"/>
      <c r="U10" s="6"/>
      <c r="V10" s="6" t="s">
        <v>32</v>
      </c>
      <c r="W10" s="6"/>
      <c r="X10" s="6"/>
      <c r="Y10" s="6"/>
    </row>
    <row r="11" spans="1:25" s="15" customFormat="1" ht="21.75" customHeight="1">
      <c r="A11" s="6"/>
      <c r="B11" s="6" t="s">
        <v>45</v>
      </c>
      <c r="C11" s="6"/>
      <c r="D11" s="6"/>
      <c r="E11" s="6"/>
      <c r="F11" s="42">
        <v>5035</v>
      </c>
      <c r="G11" s="42">
        <v>3256</v>
      </c>
      <c r="H11" s="42">
        <v>1780</v>
      </c>
      <c r="I11" s="19">
        <f t="shared" ref="I11:I21" si="2">SUM(J11:K11)</f>
        <v>7885</v>
      </c>
      <c r="J11" s="19">
        <v>5401</v>
      </c>
      <c r="K11" s="19">
        <v>2484</v>
      </c>
      <c r="L11" s="19">
        <f>SUM(M11:N11)</f>
        <v>11876</v>
      </c>
      <c r="M11" s="19">
        <v>9127</v>
      </c>
      <c r="N11" s="19">
        <v>2749</v>
      </c>
      <c r="O11" s="42">
        <f t="shared" ref="O11:O21" si="3">SUM(P11:Q11)</f>
        <v>6029</v>
      </c>
      <c r="P11" s="42">
        <v>4437</v>
      </c>
      <c r="Q11" s="42">
        <v>1592</v>
      </c>
      <c r="R11" s="42">
        <v>4417</v>
      </c>
      <c r="S11" s="42">
        <v>3162</v>
      </c>
      <c r="T11" s="42">
        <v>1254</v>
      </c>
      <c r="U11" s="6"/>
      <c r="V11" s="6" t="s">
        <v>33</v>
      </c>
      <c r="W11" s="6"/>
      <c r="X11" s="6"/>
      <c r="Y11" s="6"/>
    </row>
    <row r="12" spans="1:25" s="15" customFormat="1" ht="21.75" customHeight="1">
      <c r="A12" s="6" t="s">
        <v>7</v>
      </c>
      <c r="B12" s="6"/>
      <c r="C12" s="6"/>
      <c r="D12" s="6"/>
      <c r="E12" s="6"/>
      <c r="F12" s="42">
        <v>16158</v>
      </c>
      <c r="G12" s="42">
        <v>4640</v>
      </c>
      <c r="H12" s="42">
        <v>11518</v>
      </c>
      <c r="I12" s="19">
        <f t="shared" si="2"/>
        <v>15477</v>
      </c>
      <c r="J12" s="19">
        <v>6838</v>
      </c>
      <c r="K12" s="19">
        <v>8639</v>
      </c>
      <c r="L12" s="19">
        <f t="shared" ref="L12:L22" si="4">SUM(M12:N12)</f>
        <v>20891</v>
      </c>
      <c r="M12" s="19">
        <v>11065</v>
      </c>
      <c r="N12" s="19">
        <v>9826</v>
      </c>
      <c r="O12" s="42">
        <f t="shared" si="3"/>
        <v>18987</v>
      </c>
      <c r="P12" s="42">
        <v>6379</v>
      </c>
      <c r="Q12" s="42">
        <v>12608</v>
      </c>
      <c r="R12" s="42">
        <f t="shared" ref="R12:R21" si="5">SUM(S12:T12)</f>
        <v>13937</v>
      </c>
      <c r="S12" s="42">
        <v>4849</v>
      </c>
      <c r="T12" s="42">
        <v>9088</v>
      </c>
      <c r="U12" s="6"/>
      <c r="V12" s="6" t="s">
        <v>26</v>
      </c>
      <c r="W12" s="6"/>
      <c r="X12" s="6"/>
      <c r="Y12" s="6"/>
    </row>
    <row r="13" spans="1:25" s="15" customFormat="1" ht="21.75" customHeight="1">
      <c r="A13" s="6" t="s">
        <v>50</v>
      </c>
      <c r="B13" s="6"/>
      <c r="C13" s="6"/>
      <c r="D13" s="6"/>
      <c r="E13" s="6"/>
      <c r="F13" s="42"/>
      <c r="G13" s="42"/>
      <c r="H13" s="42"/>
      <c r="I13" s="19"/>
      <c r="J13" s="20"/>
      <c r="K13" s="20"/>
      <c r="L13" s="19"/>
      <c r="M13" s="19"/>
      <c r="N13" s="19"/>
      <c r="O13" s="42"/>
      <c r="P13" s="42"/>
      <c r="Q13" s="42"/>
      <c r="R13" s="42"/>
      <c r="S13" s="42"/>
      <c r="T13" s="42"/>
      <c r="U13" s="6"/>
      <c r="V13" s="6" t="s">
        <v>34</v>
      </c>
      <c r="W13" s="6"/>
      <c r="X13" s="6"/>
      <c r="Y13" s="6"/>
    </row>
    <row r="14" spans="1:25" s="15" customFormat="1" ht="21.75" customHeight="1">
      <c r="A14" s="6"/>
      <c r="B14" s="6" t="s">
        <v>51</v>
      </c>
      <c r="C14" s="6"/>
      <c r="D14" s="6"/>
      <c r="E14" s="6"/>
      <c r="F14" s="42">
        <v>9590</v>
      </c>
      <c r="G14" s="42">
        <v>5604</v>
      </c>
      <c r="H14" s="42">
        <v>3986</v>
      </c>
      <c r="I14" s="19">
        <f t="shared" si="2"/>
        <v>5479</v>
      </c>
      <c r="J14" s="19">
        <v>2632</v>
      </c>
      <c r="K14" s="19">
        <v>2847</v>
      </c>
      <c r="L14" s="19">
        <f t="shared" si="4"/>
        <v>5563</v>
      </c>
      <c r="M14" s="19">
        <v>2153</v>
      </c>
      <c r="N14" s="19">
        <v>3410</v>
      </c>
      <c r="O14" s="42">
        <f t="shared" si="3"/>
        <v>12034</v>
      </c>
      <c r="P14" s="42">
        <v>6264</v>
      </c>
      <c r="Q14" s="42">
        <v>5770</v>
      </c>
      <c r="R14" s="42">
        <v>6364</v>
      </c>
      <c r="S14" s="42">
        <v>3692</v>
      </c>
      <c r="T14" s="42">
        <v>2671</v>
      </c>
      <c r="U14" s="6"/>
      <c r="V14" s="6" t="s">
        <v>35</v>
      </c>
      <c r="W14" s="6"/>
      <c r="X14" s="6"/>
      <c r="Y14" s="6"/>
    </row>
    <row r="15" spans="1:25" s="15" customFormat="1" ht="21.75" customHeight="1">
      <c r="A15" s="6" t="s">
        <v>8</v>
      </c>
      <c r="B15" s="6"/>
      <c r="C15" s="6"/>
      <c r="D15" s="6"/>
      <c r="E15" s="6"/>
      <c r="F15" s="42">
        <v>14546</v>
      </c>
      <c r="G15" s="42">
        <v>4750</v>
      </c>
      <c r="H15" s="42">
        <v>9796</v>
      </c>
      <c r="I15" s="19">
        <f t="shared" si="2"/>
        <v>13449</v>
      </c>
      <c r="J15" s="21">
        <v>3911</v>
      </c>
      <c r="K15" s="19">
        <v>9538</v>
      </c>
      <c r="L15" s="19">
        <f t="shared" si="4"/>
        <v>8803</v>
      </c>
      <c r="M15" s="19">
        <v>943</v>
      </c>
      <c r="N15" s="19">
        <v>7860</v>
      </c>
      <c r="O15" s="42">
        <f t="shared" si="3"/>
        <v>9352</v>
      </c>
      <c r="P15" s="42">
        <v>3618</v>
      </c>
      <c r="Q15" s="42">
        <v>5734</v>
      </c>
      <c r="R15" s="42">
        <f t="shared" si="5"/>
        <v>13041</v>
      </c>
      <c r="S15" s="42">
        <v>4687</v>
      </c>
      <c r="T15" s="42">
        <v>8354</v>
      </c>
      <c r="U15" s="6"/>
      <c r="V15" s="6" t="s">
        <v>27</v>
      </c>
      <c r="W15" s="6"/>
      <c r="X15" s="6"/>
      <c r="Y15" s="6"/>
    </row>
    <row r="16" spans="1:25" s="15" customFormat="1" ht="21.75" customHeight="1">
      <c r="A16" s="6" t="s">
        <v>28</v>
      </c>
      <c r="B16" s="6"/>
      <c r="C16" s="6"/>
      <c r="D16" s="6"/>
      <c r="E16" s="6"/>
      <c r="F16" s="42">
        <v>72530</v>
      </c>
      <c r="G16" s="42">
        <v>29623</v>
      </c>
      <c r="H16" s="42">
        <v>42907</v>
      </c>
      <c r="I16" s="19">
        <f t="shared" si="2"/>
        <v>63082</v>
      </c>
      <c r="J16" s="19">
        <v>22835</v>
      </c>
      <c r="K16" s="19">
        <v>40247</v>
      </c>
      <c r="L16" s="19">
        <f t="shared" si="4"/>
        <v>58453</v>
      </c>
      <c r="M16" s="19">
        <v>22799</v>
      </c>
      <c r="N16" s="19">
        <v>35654</v>
      </c>
      <c r="O16" s="42">
        <f t="shared" si="3"/>
        <v>58238</v>
      </c>
      <c r="P16" s="42">
        <v>19521</v>
      </c>
      <c r="Q16" s="42">
        <v>38717</v>
      </c>
      <c r="R16" s="42">
        <f t="shared" si="5"/>
        <v>68400</v>
      </c>
      <c r="S16" s="42">
        <v>22168</v>
      </c>
      <c r="T16" s="42">
        <v>46232</v>
      </c>
      <c r="U16" s="6"/>
      <c r="V16" s="6" t="s">
        <v>44</v>
      </c>
      <c r="W16" s="6"/>
      <c r="X16" s="6"/>
      <c r="Y16" s="6"/>
    </row>
    <row r="17" spans="1:25" s="15" customFormat="1" ht="21.75" customHeight="1">
      <c r="A17" s="6" t="s">
        <v>48</v>
      </c>
      <c r="B17" s="6"/>
      <c r="C17" s="6"/>
      <c r="D17" s="6"/>
      <c r="E17" s="6"/>
      <c r="F17" s="42"/>
      <c r="G17" s="42"/>
      <c r="H17" s="42"/>
      <c r="I17" s="19"/>
      <c r="J17" s="19"/>
      <c r="K17" s="19"/>
      <c r="L17" s="19"/>
      <c r="M17" s="19"/>
      <c r="N17" s="19"/>
      <c r="O17" s="42"/>
      <c r="P17" s="42"/>
      <c r="Q17" s="42"/>
      <c r="R17" s="42"/>
      <c r="S17" s="42"/>
      <c r="T17" s="42"/>
      <c r="U17" s="6"/>
      <c r="V17" s="6" t="s">
        <v>36</v>
      </c>
      <c r="W17" s="6"/>
      <c r="X17" s="6"/>
      <c r="Y17" s="6"/>
    </row>
    <row r="18" spans="1:25" s="15" customFormat="1" ht="21.75" customHeight="1">
      <c r="A18" s="6"/>
      <c r="B18" s="6" t="s">
        <v>47</v>
      </c>
      <c r="C18" s="6"/>
      <c r="D18" s="6"/>
      <c r="E18" s="6"/>
      <c r="F18" s="42">
        <v>126558</v>
      </c>
      <c r="G18" s="42">
        <v>70453</v>
      </c>
      <c r="H18" s="42">
        <v>56105</v>
      </c>
      <c r="I18" s="19">
        <f t="shared" si="2"/>
        <v>128158</v>
      </c>
      <c r="J18" s="19">
        <v>70374</v>
      </c>
      <c r="K18" s="19">
        <v>57784</v>
      </c>
      <c r="L18" s="19">
        <f t="shared" si="4"/>
        <v>133429</v>
      </c>
      <c r="M18" s="19">
        <v>70890</v>
      </c>
      <c r="N18" s="19">
        <v>62539</v>
      </c>
      <c r="O18" s="42">
        <f t="shared" si="3"/>
        <v>122857</v>
      </c>
      <c r="P18" s="42">
        <v>68672</v>
      </c>
      <c r="Q18" s="42">
        <v>54185</v>
      </c>
      <c r="R18" s="42">
        <f t="shared" si="5"/>
        <v>113210</v>
      </c>
      <c r="S18" s="42">
        <v>62725</v>
      </c>
      <c r="T18" s="42">
        <v>50485</v>
      </c>
      <c r="U18" s="6"/>
      <c r="V18" s="6" t="s">
        <v>37</v>
      </c>
      <c r="W18" s="6"/>
      <c r="X18" s="6"/>
      <c r="Y18" s="6"/>
    </row>
    <row r="19" spans="1:25" s="15" customFormat="1" ht="21.75" customHeight="1">
      <c r="A19" s="6" t="s">
        <v>29</v>
      </c>
      <c r="B19" s="6"/>
      <c r="C19" s="6"/>
      <c r="D19" s="6"/>
      <c r="E19" s="6"/>
      <c r="F19" s="42">
        <v>39622</v>
      </c>
      <c r="G19" s="42">
        <v>27424</v>
      </c>
      <c r="H19" s="42">
        <v>12199</v>
      </c>
      <c r="I19" s="19">
        <f t="shared" si="2"/>
        <v>41692</v>
      </c>
      <c r="J19" s="19">
        <v>28556</v>
      </c>
      <c r="K19" s="19">
        <v>13136</v>
      </c>
      <c r="L19" s="19">
        <f t="shared" si="4"/>
        <v>44013</v>
      </c>
      <c r="M19" s="19">
        <v>29252</v>
      </c>
      <c r="N19" s="19">
        <v>14761</v>
      </c>
      <c r="O19" s="42">
        <f t="shared" si="3"/>
        <v>37443</v>
      </c>
      <c r="P19" s="42">
        <v>25172</v>
      </c>
      <c r="Q19" s="42">
        <v>12271</v>
      </c>
      <c r="R19" s="42">
        <f t="shared" si="5"/>
        <v>41191</v>
      </c>
      <c r="S19" s="42">
        <v>25887</v>
      </c>
      <c r="T19" s="42">
        <v>15304</v>
      </c>
      <c r="U19" s="6"/>
      <c r="V19" s="6" t="s">
        <v>38</v>
      </c>
      <c r="W19" s="6"/>
      <c r="X19" s="6"/>
      <c r="Y19" s="6"/>
    </row>
    <row r="20" spans="1:25" s="15" customFormat="1" ht="21.75" customHeight="1">
      <c r="A20" s="6" t="s">
        <v>30</v>
      </c>
      <c r="B20" s="6"/>
      <c r="C20" s="6"/>
      <c r="D20" s="6"/>
      <c r="E20" s="6"/>
      <c r="F20" s="42"/>
      <c r="G20" s="42"/>
      <c r="H20" s="42"/>
      <c r="I20" s="19"/>
      <c r="J20" s="20"/>
      <c r="K20" s="20"/>
      <c r="L20" s="19"/>
      <c r="M20" s="19"/>
      <c r="N20" s="19"/>
      <c r="O20" s="42"/>
      <c r="P20" s="42"/>
      <c r="Q20" s="42"/>
      <c r="R20" s="42"/>
      <c r="S20" s="42"/>
      <c r="T20" s="42"/>
      <c r="U20" s="6"/>
      <c r="V20" s="6" t="s">
        <v>39</v>
      </c>
      <c r="W20" s="6"/>
      <c r="X20" s="6"/>
      <c r="Y20" s="6"/>
    </row>
    <row r="21" spans="1:25" s="15" customFormat="1" ht="21.75" customHeight="1">
      <c r="A21" s="6"/>
      <c r="B21" s="6" t="s">
        <v>9</v>
      </c>
      <c r="C21" s="6"/>
      <c r="D21" s="6"/>
      <c r="E21" s="6"/>
      <c r="F21" s="42">
        <v>12470</v>
      </c>
      <c r="G21" s="42">
        <v>11150</v>
      </c>
      <c r="H21" s="42">
        <v>1320</v>
      </c>
      <c r="I21" s="19">
        <f t="shared" si="2"/>
        <v>13863</v>
      </c>
      <c r="J21" s="19">
        <v>12334</v>
      </c>
      <c r="K21" s="21">
        <v>1529</v>
      </c>
      <c r="L21" s="19">
        <f t="shared" si="4"/>
        <v>17592</v>
      </c>
      <c r="M21" s="19">
        <v>15111</v>
      </c>
      <c r="N21" s="19">
        <v>2481</v>
      </c>
      <c r="O21" s="42">
        <f t="shared" si="3"/>
        <v>17623</v>
      </c>
      <c r="P21" s="42">
        <v>16353</v>
      </c>
      <c r="Q21" s="42">
        <v>1270</v>
      </c>
      <c r="R21" s="42">
        <f t="shared" si="5"/>
        <v>16819</v>
      </c>
      <c r="S21" s="42">
        <v>13689</v>
      </c>
      <c r="T21" s="42">
        <v>3130</v>
      </c>
      <c r="U21" s="6"/>
      <c r="V21" s="6" t="s">
        <v>40</v>
      </c>
      <c r="W21" s="6"/>
      <c r="X21" s="6"/>
      <c r="Y21" s="6"/>
    </row>
    <row r="22" spans="1:25" s="15" customFormat="1" ht="21.75" customHeight="1">
      <c r="A22" s="6" t="s">
        <v>31</v>
      </c>
      <c r="B22" s="6"/>
      <c r="C22" s="6"/>
      <c r="D22" s="6"/>
      <c r="E22" s="6"/>
      <c r="F22" s="42">
        <v>47694</v>
      </c>
      <c r="G22" s="42">
        <v>22260</v>
      </c>
      <c r="H22" s="42">
        <v>25434</v>
      </c>
      <c r="I22" s="19">
        <f>SUM(J22:K22)</f>
        <v>40819</v>
      </c>
      <c r="J22" s="21">
        <v>20672</v>
      </c>
      <c r="K22" s="19">
        <v>20147</v>
      </c>
      <c r="L22" s="19">
        <f t="shared" si="4"/>
        <v>35697</v>
      </c>
      <c r="M22" s="19">
        <v>14386</v>
      </c>
      <c r="N22" s="19">
        <v>21311</v>
      </c>
      <c r="O22" s="42">
        <f>SUM(P22:Q22)</f>
        <v>47796</v>
      </c>
      <c r="P22" s="42">
        <v>25400</v>
      </c>
      <c r="Q22" s="42">
        <v>22396</v>
      </c>
      <c r="R22" s="42">
        <f>SUM(S22:T22)</f>
        <v>58635</v>
      </c>
      <c r="S22" s="42">
        <v>29809</v>
      </c>
      <c r="T22" s="42">
        <v>28826</v>
      </c>
      <c r="U22" s="6"/>
      <c r="V22" s="6" t="s">
        <v>41</v>
      </c>
      <c r="W22" s="6"/>
      <c r="X22" s="6"/>
      <c r="Y22" s="6"/>
    </row>
    <row r="23" spans="1:25" s="15" customFormat="1" ht="21.75" customHeight="1">
      <c r="A23" s="6" t="s">
        <v>10</v>
      </c>
      <c r="B23" s="6"/>
      <c r="C23" s="6"/>
      <c r="D23" s="6"/>
      <c r="E23" s="6"/>
      <c r="F23" s="42" t="s">
        <v>49</v>
      </c>
      <c r="G23" s="42" t="s">
        <v>49</v>
      </c>
      <c r="H23" s="42" t="s">
        <v>49</v>
      </c>
      <c r="I23" s="42" t="s">
        <v>49</v>
      </c>
      <c r="J23" s="42" t="s">
        <v>49</v>
      </c>
      <c r="K23" s="42" t="s">
        <v>49</v>
      </c>
      <c r="L23" s="42" t="s">
        <v>49</v>
      </c>
      <c r="M23" s="42" t="s">
        <v>49</v>
      </c>
      <c r="N23" s="42" t="s">
        <v>49</v>
      </c>
      <c r="O23" s="42" t="s">
        <v>49</v>
      </c>
      <c r="P23" s="42" t="s">
        <v>49</v>
      </c>
      <c r="Q23" s="42" t="s">
        <v>49</v>
      </c>
      <c r="R23" s="42" t="s">
        <v>49</v>
      </c>
      <c r="S23" s="42" t="s">
        <v>49</v>
      </c>
      <c r="T23" s="42" t="s">
        <v>49</v>
      </c>
      <c r="U23" s="6"/>
      <c r="V23" s="6" t="s">
        <v>42</v>
      </c>
      <c r="W23" s="6"/>
      <c r="X23" s="6"/>
      <c r="Y23" s="6"/>
    </row>
    <row r="24" spans="1:25" s="6" customFormat="1" ht="3" customHeight="1">
      <c r="A24" s="11"/>
      <c r="B24" s="11"/>
      <c r="C24" s="11"/>
      <c r="D24" s="11"/>
      <c r="E24" s="11"/>
      <c r="F24" s="14"/>
      <c r="G24" s="12"/>
      <c r="H24" s="13"/>
      <c r="I24" s="13"/>
      <c r="J24" s="12"/>
      <c r="K24" s="11"/>
      <c r="L24" s="12"/>
      <c r="M24" s="14"/>
      <c r="N24" s="14"/>
      <c r="O24" s="43"/>
      <c r="P24" s="43"/>
      <c r="Q24" s="43"/>
      <c r="R24" s="43"/>
      <c r="S24" s="43"/>
      <c r="T24" s="45"/>
      <c r="U24" s="11"/>
      <c r="V24" s="11"/>
      <c r="W24" s="11"/>
      <c r="X24" s="11"/>
      <c r="Y24" s="11"/>
    </row>
    <row r="25" spans="1:25" s="6" customFormat="1" ht="3" customHeight="1">
      <c r="O25" s="44"/>
      <c r="P25" s="44"/>
      <c r="Q25" s="44"/>
      <c r="R25" s="44"/>
      <c r="S25" s="44"/>
      <c r="T25" s="44"/>
    </row>
    <row r="26" spans="1:25" s="15" customFormat="1" ht="15.75">
      <c r="C26" s="16" t="s">
        <v>13</v>
      </c>
      <c r="D26" s="17" t="s">
        <v>53</v>
      </c>
      <c r="N26" s="15" t="s">
        <v>14</v>
      </c>
      <c r="O26" s="33" t="s">
        <v>54</v>
      </c>
      <c r="P26" s="33"/>
      <c r="Q26" s="33"/>
      <c r="R26" s="33"/>
      <c r="S26" s="33"/>
      <c r="T26" s="33"/>
    </row>
    <row r="27" spans="1:25" s="15" customFormat="1" ht="15.75">
      <c r="C27" s="16"/>
      <c r="D27" s="17"/>
      <c r="O27" s="33"/>
      <c r="P27" s="33"/>
      <c r="Q27" s="33"/>
      <c r="R27" s="33"/>
      <c r="S27" s="33"/>
      <c r="T27" s="33"/>
    </row>
  </sheetData>
  <mergeCells count="16">
    <mergeCell ref="U4:W8"/>
    <mergeCell ref="U9:W9"/>
    <mergeCell ref="L5:N5"/>
    <mergeCell ref="L6:N6"/>
    <mergeCell ref="F4:Q4"/>
    <mergeCell ref="R4:T4"/>
    <mergeCell ref="O5:Q5"/>
    <mergeCell ref="O6:Q6"/>
    <mergeCell ref="R5:T5"/>
    <mergeCell ref="R6:T6"/>
    <mergeCell ref="A9:E9"/>
    <mergeCell ref="F5:H5"/>
    <mergeCell ref="F6:H6"/>
    <mergeCell ref="I5:K5"/>
    <mergeCell ref="I6:K6"/>
    <mergeCell ref="A4:E8"/>
  </mergeCells>
  <phoneticPr fontId="2" type="noConversion"/>
  <pageMargins left="0.42" right="0.14583333333333334" top="0.78740157480314965" bottom="0.1736111111111111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T-2.3</vt:lpstr>
      <vt:lpstr>'T-2.3'!Print_Area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NSO07</cp:lastModifiedBy>
  <cp:lastPrinted>2018-07-26T06:35:44Z</cp:lastPrinted>
  <dcterms:created xsi:type="dcterms:W3CDTF">2004-08-16T17:13:42Z</dcterms:created>
  <dcterms:modified xsi:type="dcterms:W3CDTF">2018-09-18T03:15:48Z</dcterms:modified>
</cp:coreProperties>
</file>