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มวินดา\ฐานข้อมูลตารางสถิติ upload web\รายงานสถิติจังหวัด\ปี 2560\15.สถิติขนส่งและโลจิสติกส์\"/>
    </mc:Choice>
  </mc:AlternateContent>
  <bookViews>
    <workbookView xWindow="0" yWindow="-225" windowWidth="16605" windowHeight="8370"/>
  </bookViews>
  <sheets>
    <sheet name="T-15.3" sheetId="2" r:id="rId1"/>
  </sheets>
  <calcPr calcId="162913"/>
  <fileRecoveryPr autoRecover="0"/>
</workbook>
</file>

<file path=xl/calcChain.xml><?xml version="1.0" encoding="utf-8"?>
<calcChain xmlns="http://schemas.openxmlformats.org/spreadsheetml/2006/main">
  <c r="J22" i="2" l="1"/>
  <c r="J17" i="2" s="1"/>
  <c r="I17" i="2"/>
  <c r="J12" i="2"/>
  <c r="J7" i="2" s="1"/>
  <c r="I7" i="2"/>
</calcChain>
</file>

<file path=xl/sharedStrings.xml><?xml version="1.0" encoding="utf-8"?>
<sst xmlns="http://schemas.openxmlformats.org/spreadsheetml/2006/main" count="66" uniqueCount="36">
  <si>
    <t>ตาราง</t>
  </si>
  <si>
    <t>Total</t>
  </si>
  <si>
    <t>รถโดยสาร</t>
  </si>
  <si>
    <t>รถบรรทุก</t>
  </si>
  <si>
    <t>ประเภทรถ</t>
  </si>
  <si>
    <t>Non-fixed route bus</t>
  </si>
  <si>
    <t>Private bus</t>
  </si>
  <si>
    <t>Non-fixed route truck</t>
  </si>
  <si>
    <t>Private truck</t>
  </si>
  <si>
    <t>ประจำทาง</t>
  </si>
  <si>
    <t>ไม่ประจำทาง</t>
  </si>
  <si>
    <t>ส่วนบุคคล</t>
  </si>
  <si>
    <t>รถขนาดเล็ก</t>
  </si>
  <si>
    <t>Fixed route bus</t>
  </si>
  <si>
    <t xml:space="preserve"> Bus</t>
  </si>
  <si>
    <t xml:space="preserve"> Truck</t>
  </si>
  <si>
    <t xml:space="preserve"> Small rural bus</t>
  </si>
  <si>
    <t>รวมยอด</t>
  </si>
  <si>
    <t>Type of vehicle</t>
  </si>
  <si>
    <t>Table</t>
  </si>
  <si>
    <t>(2013)</t>
  </si>
  <si>
    <t>(2014)</t>
  </si>
  <si>
    <t>(2015)</t>
  </si>
  <si>
    <t>(2016)</t>
  </si>
  <si>
    <t>(2017)</t>
  </si>
  <si>
    <t>-</t>
  </si>
  <si>
    <t xml:space="preserve">      ที่มา:   สำนักงานขนส่งจังหวัดลำพูน</t>
  </si>
  <si>
    <t>2556</t>
  </si>
  <si>
    <t>2557</t>
  </si>
  <si>
    <t>2558</t>
  </si>
  <si>
    <t>2559</t>
  </si>
  <si>
    <t>Vehicle and New Vehicle Registered Under Land Transport Act B.E. 1979 by Type of Vehicle: 2013 - 2017</t>
  </si>
  <si>
    <t>รถจดทะเบียน (สะสม) และรถจดทะเบียนใหม่ตามพระราชบัญญัติการขนส่งทางบก พ.ศ. 2522 จำแนกตามประเภทรถ พ.ศ. 2556 - 2560</t>
  </si>
  <si>
    <t>รถจดทะเบียน(Vehicle Registration)</t>
  </si>
  <si>
    <t>รถจดทะเบียนใหม่  (new vehicle registration)</t>
  </si>
  <si>
    <t xml:space="preserve">    Source:   Lamphun Provincial Transport Office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</si>
</sst>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4"/>
      <name val="Cordia New"/>
      <charset val="222"/>
    </font>
    <font>
      <sz val="8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sz val="12"/>
      <name val="TH SarabunPSK"/>
      <family val="2"/>
    </font>
    <font>
      <b/>
      <sz val="12"/>
      <name val="TH SarabunPSK"/>
      <family val="2"/>
    </font>
    <font>
      <sz val="14"/>
      <name val="Courier New"/>
      <family val="3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8" fillId="0" borderId="0"/>
  </cellStyleXfs>
  <cellXfs count="52">
    <xf numFmtId="0" fontId="0" fillId="0" borderId="0" xfId="0"/>
    <xf numFmtId="0" fontId="2" fillId="0" borderId="0" xfId="0" applyFont="1"/>
    <xf numFmtId="0" fontId="2" fillId="0" borderId="0" xfId="0" applyFont="1" applyBorder="1"/>
    <xf numFmtId="0" fontId="3" fillId="0" borderId="0" xfId="0" applyFont="1"/>
    <xf numFmtId="0" fontId="3" fillId="0" borderId="0" xfId="0" applyFont="1" applyBorder="1"/>
    <xf numFmtId="0" fontId="4" fillId="0" borderId="0" xfId="0" applyFont="1" applyBorder="1"/>
    <xf numFmtId="0" fontId="5" fillId="0" borderId="0" xfId="0" applyFont="1" applyBorder="1"/>
    <xf numFmtId="0" fontId="5" fillId="0" borderId="0" xfId="0" applyFont="1"/>
    <xf numFmtId="0" fontId="5" fillId="0" borderId="8" xfId="0" applyFont="1" applyBorder="1"/>
    <xf numFmtId="0" fontId="5" fillId="0" borderId="9" xfId="0" applyFont="1" applyBorder="1"/>
    <xf numFmtId="0" fontId="5" fillId="0" borderId="4" xfId="0" applyFont="1" applyBorder="1"/>
    <xf numFmtId="0" fontId="5" fillId="0" borderId="3" xfId="0" applyFont="1" applyBorder="1"/>
    <xf numFmtId="0" fontId="4" fillId="0" borderId="0" xfId="0" applyFont="1"/>
    <xf numFmtId="0" fontId="6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/>
    <xf numFmtId="0" fontId="5" fillId="0" borderId="4" xfId="0" applyFont="1" applyBorder="1" applyAlignment="1">
      <alignment horizontal="right" indent="4"/>
    </xf>
    <xf numFmtId="0" fontId="6" fillId="0" borderId="0" xfId="0" applyFont="1" applyBorder="1"/>
    <xf numFmtId="0" fontId="6" fillId="0" borderId="0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6" fillId="0" borderId="6" xfId="0" applyFont="1" applyBorder="1" applyAlignment="1">
      <alignment vertical="center"/>
    </xf>
    <xf numFmtId="0" fontId="6" fillId="0" borderId="1" xfId="0" quotePrefix="1" applyFont="1" applyBorder="1" applyAlignment="1">
      <alignment horizontal="center"/>
    </xf>
    <xf numFmtId="0" fontId="7" fillId="0" borderId="0" xfId="0" applyFont="1" applyBorder="1"/>
    <xf numFmtId="3" fontId="6" fillId="0" borderId="0" xfId="0" applyNumberFormat="1" applyFont="1" applyAlignment="1">
      <alignment horizontal="right" indent="3"/>
    </xf>
    <xf numFmtId="3" fontId="6" fillId="0" borderId="7" xfId="0" applyNumberFormat="1" applyFont="1" applyBorder="1" applyAlignment="1">
      <alignment horizontal="right" indent="3"/>
    </xf>
    <xf numFmtId="0" fontId="6" fillId="0" borderId="0" xfId="0" applyFont="1" applyAlignment="1">
      <alignment vertical="center"/>
    </xf>
    <xf numFmtId="0" fontId="7" fillId="0" borderId="1" xfId="0" applyFont="1" applyBorder="1" applyAlignment="1">
      <alignment horizontal="right" indent="4"/>
    </xf>
    <xf numFmtId="0" fontId="7" fillId="0" borderId="6" xfId="0" applyFont="1" applyBorder="1" applyAlignment="1">
      <alignment horizontal="center" vertical="center" shrinkToFit="1"/>
    </xf>
    <xf numFmtId="0" fontId="7" fillId="0" borderId="0" xfId="0" applyFont="1" applyBorder="1" applyAlignment="1">
      <alignment horizontal="center" vertical="center" shrinkToFit="1"/>
    </xf>
    <xf numFmtId="0" fontId="7" fillId="0" borderId="0" xfId="0" applyFont="1"/>
    <xf numFmtId="0" fontId="6" fillId="0" borderId="3" xfId="0" applyFont="1" applyBorder="1" applyAlignment="1">
      <alignment horizontal="center"/>
    </xf>
    <xf numFmtId="3" fontId="7" fillId="0" borderId="7" xfId="0" applyNumberFormat="1" applyFont="1" applyBorder="1" applyAlignment="1">
      <alignment horizontal="right" indent="3"/>
    </xf>
    <xf numFmtId="3" fontId="7" fillId="0" borderId="0" xfId="0" applyNumberFormat="1" applyFont="1" applyAlignment="1">
      <alignment horizontal="right" indent="3"/>
    </xf>
    <xf numFmtId="3" fontId="6" fillId="0" borderId="7" xfId="0" applyNumberFormat="1" applyFont="1" applyBorder="1" applyAlignment="1">
      <alignment horizontal="right" vertical="center" indent="3"/>
    </xf>
    <xf numFmtId="3" fontId="6" fillId="0" borderId="0" xfId="0" applyNumberFormat="1" applyFont="1" applyAlignment="1">
      <alignment horizontal="right" vertical="center" indent="3"/>
    </xf>
    <xf numFmtId="3" fontId="6" fillId="0" borderId="5" xfId="0" applyNumberFormat="1" applyFont="1" applyBorder="1" applyAlignment="1">
      <alignment horizontal="right" indent="3"/>
    </xf>
    <xf numFmtId="3" fontId="6" fillId="0" borderId="5" xfId="0" applyNumberFormat="1" applyFont="1" applyBorder="1" applyAlignment="1">
      <alignment horizontal="right" vertical="center" indent="3"/>
    </xf>
    <xf numFmtId="0" fontId="6" fillId="0" borderId="10" xfId="0" applyFont="1" applyBorder="1" applyAlignment="1">
      <alignment horizontal="center" vertical="center" shrinkToFit="1"/>
    </xf>
    <xf numFmtId="0" fontId="6" fillId="0" borderId="11" xfId="0" applyFont="1" applyBorder="1" applyAlignment="1">
      <alignment horizontal="center" vertical="center" shrinkToFit="1"/>
    </xf>
    <xf numFmtId="0" fontId="6" fillId="0" borderId="8" xfId="0" applyFont="1" applyBorder="1" applyAlignment="1">
      <alignment horizontal="center" vertical="center" shrinkToFit="1"/>
    </xf>
    <xf numFmtId="0" fontId="6" fillId="0" borderId="9" xfId="0" applyFont="1" applyBorder="1" applyAlignment="1">
      <alignment horizontal="center" vertical="center" shrinkToFit="1"/>
    </xf>
    <xf numFmtId="0" fontId="7" fillId="0" borderId="0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0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7" fillId="0" borderId="6" xfId="0" applyFont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0" fontId="6" fillId="0" borderId="2" xfId="0" applyFont="1" applyBorder="1" applyAlignment="1">
      <alignment horizontal="center" vertical="center" shrinkToFit="1"/>
    </xf>
    <xf numFmtId="0" fontId="6" fillId="0" borderId="4" xfId="0" applyFont="1" applyBorder="1" applyAlignment="1">
      <alignment horizontal="center" vertical="center" shrinkToFit="1"/>
    </xf>
    <xf numFmtId="0" fontId="7" fillId="0" borderId="10" xfId="0" applyFont="1" applyBorder="1" applyAlignment="1">
      <alignment horizontal="center" vertical="center" shrinkToFit="1"/>
    </xf>
    <xf numFmtId="0" fontId="7" fillId="0" borderId="11" xfId="0" applyFont="1" applyBorder="1" applyAlignment="1">
      <alignment horizontal="center" vertical="center" shrinkToFit="1"/>
    </xf>
  </cellXfs>
  <cellStyles count="2">
    <cellStyle name="Normal" xfId="0" builtinId="0"/>
    <cellStyle name="ปกติ_ผู้โดยสารรถไฟ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9" tint="-0.249977111117893"/>
  </sheetPr>
  <dimension ref="A1:N51"/>
  <sheetViews>
    <sheetView showGridLines="0" tabSelected="1" view="pageBreakPreview" zoomScale="60" zoomScaleNormal="55" zoomScalePageLayoutView="85" workbookViewId="0">
      <selection activeCell="F19" sqref="F19"/>
    </sheetView>
  </sheetViews>
  <sheetFormatPr defaultColWidth="9.140625" defaultRowHeight="18.75" x14ac:dyDescent="0.3"/>
  <cols>
    <col min="1" max="1" width="1.42578125" style="12" customWidth="1"/>
    <col min="2" max="2" width="1.7109375" style="12" customWidth="1"/>
    <col min="3" max="3" width="4.140625" style="12" customWidth="1"/>
    <col min="4" max="4" width="6.28515625" style="12" customWidth="1"/>
    <col min="5" max="5" width="25" style="12" customWidth="1"/>
    <col min="6" max="10" width="16" style="12" customWidth="1"/>
    <col min="11" max="11" width="1.7109375" style="12" customWidth="1"/>
    <col min="12" max="12" width="1.7109375" style="5" customWidth="1"/>
    <col min="13" max="13" width="24.140625" style="12" customWidth="1"/>
    <col min="14" max="14" width="2.28515625" style="12" customWidth="1"/>
    <col min="15" max="15" width="4.42578125" style="5" customWidth="1"/>
    <col min="16" max="16384" width="9.140625" style="5"/>
  </cols>
  <sheetData>
    <row r="1" spans="1:14" s="2" customFormat="1" x14ac:dyDescent="0.3">
      <c r="B1" s="14" t="s">
        <v>0</v>
      </c>
      <c r="C1" s="14"/>
      <c r="D1" s="15">
        <v>15.3</v>
      </c>
      <c r="E1" s="14" t="s">
        <v>32</v>
      </c>
      <c r="G1" s="14"/>
      <c r="H1" s="14"/>
      <c r="I1" s="14"/>
      <c r="J1" s="14"/>
      <c r="K1" s="1"/>
      <c r="M1" s="1"/>
      <c r="N1" s="12"/>
    </row>
    <row r="2" spans="1:14" s="4" customFormat="1" x14ac:dyDescent="0.3">
      <c r="B2" s="1" t="s">
        <v>19</v>
      </c>
      <c r="C2" s="3"/>
      <c r="D2" s="15">
        <v>15.3</v>
      </c>
      <c r="E2" s="1" t="s">
        <v>31</v>
      </c>
      <c r="G2" s="3"/>
      <c r="H2" s="3"/>
      <c r="I2" s="3"/>
      <c r="J2" s="3"/>
      <c r="K2" s="3"/>
      <c r="M2" s="3"/>
      <c r="N2" s="7"/>
    </row>
    <row r="3" spans="1:14" ht="3" customHeight="1" x14ac:dyDescent="0.3">
      <c r="A3" s="5"/>
      <c r="B3" s="5"/>
      <c r="C3" s="5"/>
      <c r="D3" s="5"/>
      <c r="E3" s="5"/>
      <c r="F3" s="5"/>
      <c r="G3" s="5"/>
      <c r="H3" s="5"/>
      <c r="I3" s="5"/>
      <c r="J3" s="5"/>
      <c r="K3" s="5"/>
      <c r="M3" s="5"/>
    </row>
    <row r="4" spans="1:14" s="18" customFormat="1" ht="21" customHeight="1" x14ac:dyDescent="0.25">
      <c r="A4" s="38" t="s">
        <v>4</v>
      </c>
      <c r="B4" s="38"/>
      <c r="C4" s="38"/>
      <c r="D4" s="38"/>
      <c r="E4" s="39"/>
      <c r="F4" s="22" t="s">
        <v>27</v>
      </c>
      <c r="G4" s="22" t="s">
        <v>28</v>
      </c>
      <c r="H4" s="22" t="s">
        <v>29</v>
      </c>
      <c r="I4" s="22" t="s">
        <v>30</v>
      </c>
      <c r="J4" s="22">
        <v>2560</v>
      </c>
      <c r="K4" s="48" t="s">
        <v>18</v>
      </c>
      <c r="L4" s="38"/>
      <c r="M4" s="38"/>
    </row>
    <row r="5" spans="1:14" s="18" customFormat="1" ht="21" customHeight="1" x14ac:dyDescent="0.25">
      <c r="A5" s="40"/>
      <c r="B5" s="40"/>
      <c r="C5" s="40"/>
      <c r="D5" s="40"/>
      <c r="E5" s="41"/>
      <c r="F5" s="31" t="s">
        <v>20</v>
      </c>
      <c r="G5" s="31" t="s">
        <v>21</v>
      </c>
      <c r="H5" s="31" t="s">
        <v>22</v>
      </c>
      <c r="I5" s="31" t="s">
        <v>23</v>
      </c>
      <c r="J5" s="31" t="s">
        <v>24</v>
      </c>
      <c r="K5" s="49"/>
      <c r="L5" s="40"/>
      <c r="M5" s="40"/>
      <c r="N5" s="13"/>
    </row>
    <row r="6" spans="1:14" s="23" customFormat="1" ht="16.149999999999999" customHeight="1" x14ac:dyDescent="0.25">
      <c r="A6" s="50" t="s">
        <v>33</v>
      </c>
      <c r="B6" s="50"/>
      <c r="C6" s="50"/>
      <c r="D6" s="50"/>
      <c r="E6" s="51"/>
      <c r="F6" s="27"/>
      <c r="G6" s="27"/>
      <c r="H6" s="27"/>
      <c r="I6" s="27"/>
      <c r="J6" s="27"/>
      <c r="K6" s="28"/>
      <c r="L6" s="29"/>
      <c r="M6" s="29"/>
      <c r="N6" s="30"/>
    </row>
    <row r="7" spans="1:14" s="23" customFormat="1" ht="16.149999999999999" customHeight="1" x14ac:dyDescent="0.25">
      <c r="A7" s="44" t="s">
        <v>17</v>
      </c>
      <c r="B7" s="44"/>
      <c r="C7" s="44"/>
      <c r="D7" s="44"/>
      <c r="E7" s="45"/>
      <c r="F7" s="32">
        <v>3150</v>
      </c>
      <c r="G7" s="33">
        <v>3270</v>
      </c>
      <c r="H7" s="32">
        <v>3270</v>
      </c>
      <c r="I7" s="32">
        <f>I8+I12</f>
        <v>3290</v>
      </c>
      <c r="J7" s="33">
        <f>(J8+J12)</f>
        <v>3430</v>
      </c>
      <c r="K7" s="46" t="s">
        <v>1</v>
      </c>
      <c r="L7" s="42"/>
      <c r="M7" s="47"/>
      <c r="N7" s="30"/>
    </row>
    <row r="8" spans="1:14" s="19" customFormat="1" ht="16.149999999999999" customHeight="1" x14ac:dyDescent="0.25">
      <c r="A8" s="19" t="s">
        <v>2</v>
      </c>
      <c r="E8" s="20"/>
      <c r="F8" s="25">
        <v>237</v>
      </c>
      <c r="G8" s="24">
        <v>245</v>
      </c>
      <c r="H8" s="25">
        <v>277</v>
      </c>
      <c r="I8" s="34">
        <v>276</v>
      </c>
      <c r="J8" s="35">
        <v>283</v>
      </c>
      <c r="K8" s="21" t="s">
        <v>14</v>
      </c>
      <c r="M8" s="26"/>
      <c r="N8" s="26"/>
    </row>
    <row r="9" spans="1:14" s="19" customFormat="1" ht="16.149999999999999" customHeight="1" x14ac:dyDescent="0.25">
      <c r="B9" s="19" t="s">
        <v>9</v>
      </c>
      <c r="E9" s="20"/>
      <c r="F9" s="25">
        <v>190</v>
      </c>
      <c r="G9" s="24">
        <v>184</v>
      </c>
      <c r="H9" s="25">
        <v>179</v>
      </c>
      <c r="I9" s="34">
        <v>166</v>
      </c>
      <c r="J9" s="35">
        <v>165</v>
      </c>
      <c r="K9" s="21"/>
      <c r="L9" s="19" t="s">
        <v>13</v>
      </c>
      <c r="M9" s="26"/>
      <c r="N9" s="26"/>
    </row>
    <row r="10" spans="1:14" s="19" customFormat="1" ht="16.149999999999999" customHeight="1" x14ac:dyDescent="0.25">
      <c r="B10" s="19" t="s">
        <v>10</v>
      </c>
      <c r="E10" s="20"/>
      <c r="F10" s="25">
        <v>15</v>
      </c>
      <c r="G10" s="24">
        <v>26</v>
      </c>
      <c r="H10" s="25">
        <v>61</v>
      </c>
      <c r="I10" s="34">
        <v>71</v>
      </c>
      <c r="J10" s="35">
        <v>81</v>
      </c>
      <c r="K10" s="21"/>
      <c r="L10" s="19" t="s">
        <v>5</v>
      </c>
      <c r="M10" s="26"/>
      <c r="N10" s="26"/>
    </row>
    <row r="11" spans="1:14" s="19" customFormat="1" ht="16.149999999999999" customHeight="1" x14ac:dyDescent="0.25">
      <c r="B11" s="19" t="s">
        <v>11</v>
      </c>
      <c r="E11" s="20"/>
      <c r="F11" s="25">
        <v>32</v>
      </c>
      <c r="G11" s="24">
        <v>35</v>
      </c>
      <c r="H11" s="25">
        <v>37</v>
      </c>
      <c r="I11" s="34">
        <v>39</v>
      </c>
      <c r="J11" s="35">
        <v>37</v>
      </c>
      <c r="K11" s="21"/>
      <c r="L11" s="19" t="s">
        <v>6</v>
      </c>
      <c r="M11" s="26"/>
      <c r="N11" s="26"/>
    </row>
    <row r="12" spans="1:14" s="19" customFormat="1" ht="16.149999999999999" customHeight="1" x14ac:dyDescent="0.25">
      <c r="A12" s="19" t="s">
        <v>3</v>
      </c>
      <c r="E12" s="20"/>
      <c r="F12" s="25">
        <v>2913</v>
      </c>
      <c r="G12" s="24">
        <v>3025</v>
      </c>
      <c r="H12" s="25">
        <v>2993</v>
      </c>
      <c r="I12" s="34">
        <v>3014</v>
      </c>
      <c r="J12" s="35">
        <f>SUM(J13:J15)</f>
        <v>3147</v>
      </c>
      <c r="K12" s="21" t="s">
        <v>15</v>
      </c>
      <c r="M12" s="26"/>
      <c r="N12" s="26"/>
    </row>
    <row r="13" spans="1:14" s="19" customFormat="1" ht="16.149999999999999" customHeight="1" x14ac:dyDescent="0.25">
      <c r="B13" s="19" t="s">
        <v>10</v>
      </c>
      <c r="E13" s="20"/>
      <c r="F13" s="25">
        <v>428</v>
      </c>
      <c r="G13" s="24">
        <v>478</v>
      </c>
      <c r="H13" s="25">
        <v>429</v>
      </c>
      <c r="I13" s="34">
        <v>439</v>
      </c>
      <c r="J13" s="35">
        <v>507</v>
      </c>
      <c r="K13" s="21"/>
      <c r="L13" s="19" t="s">
        <v>7</v>
      </c>
      <c r="M13" s="26"/>
      <c r="N13" s="26"/>
    </row>
    <row r="14" spans="1:14" s="19" customFormat="1" ht="16.149999999999999" customHeight="1" x14ac:dyDescent="0.25">
      <c r="B14" s="19" t="s">
        <v>11</v>
      </c>
      <c r="F14" s="25">
        <v>2485</v>
      </c>
      <c r="G14" s="24">
        <v>2547</v>
      </c>
      <c r="H14" s="25">
        <v>2564</v>
      </c>
      <c r="I14" s="34">
        <v>2575</v>
      </c>
      <c r="J14" s="35">
        <v>2640</v>
      </c>
      <c r="K14" s="21"/>
      <c r="L14" s="19" t="s">
        <v>8</v>
      </c>
      <c r="N14" s="26"/>
    </row>
    <row r="15" spans="1:14" s="19" customFormat="1" ht="16.149999999999999" customHeight="1" x14ac:dyDescent="0.25">
      <c r="A15" s="19" t="s">
        <v>12</v>
      </c>
      <c r="E15" s="20"/>
      <c r="F15" s="36" t="s">
        <v>25</v>
      </c>
      <c r="G15" s="24" t="s">
        <v>25</v>
      </c>
      <c r="H15" s="25" t="s">
        <v>25</v>
      </c>
      <c r="I15" s="25" t="s">
        <v>25</v>
      </c>
      <c r="J15" s="36" t="s">
        <v>25</v>
      </c>
      <c r="K15" s="21" t="s">
        <v>16</v>
      </c>
      <c r="L15" s="26"/>
      <c r="N15" s="26"/>
    </row>
    <row r="16" spans="1:14" s="19" customFormat="1" ht="16.149999999999999" customHeight="1" x14ac:dyDescent="0.25">
      <c r="A16" s="42" t="s">
        <v>34</v>
      </c>
      <c r="B16" s="42"/>
      <c r="C16" s="42"/>
      <c r="D16" s="42"/>
      <c r="E16" s="43"/>
      <c r="F16" s="36"/>
      <c r="G16" s="24"/>
      <c r="H16" s="25"/>
      <c r="I16" s="25"/>
      <c r="J16" s="36"/>
      <c r="K16" s="21"/>
      <c r="L16" s="26"/>
      <c r="N16" s="26"/>
    </row>
    <row r="17" spans="1:14" s="23" customFormat="1" ht="16.149999999999999" customHeight="1" x14ac:dyDescent="0.25">
      <c r="A17" s="44" t="s">
        <v>17</v>
      </c>
      <c r="B17" s="44"/>
      <c r="C17" s="44"/>
      <c r="D17" s="44"/>
      <c r="E17" s="45"/>
      <c r="F17" s="32">
        <v>286</v>
      </c>
      <c r="G17" s="33">
        <v>165</v>
      </c>
      <c r="H17" s="32">
        <v>134</v>
      </c>
      <c r="I17" s="33">
        <f>I18+I22</f>
        <v>180</v>
      </c>
      <c r="J17" s="32">
        <f>(J18+J22)</f>
        <v>157</v>
      </c>
      <c r="K17" s="46" t="s">
        <v>1</v>
      </c>
      <c r="L17" s="42"/>
      <c r="M17" s="47"/>
      <c r="N17" s="30"/>
    </row>
    <row r="18" spans="1:14" s="19" customFormat="1" ht="16.149999999999999" customHeight="1" x14ac:dyDescent="0.5">
      <c r="A18" s="19" t="s">
        <v>2</v>
      </c>
      <c r="E18" s="20"/>
      <c r="F18" s="34">
        <v>10</v>
      </c>
      <c r="G18" s="35">
        <v>14</v>
      </c>
      <c r="H18" s="34">
        <v>13</v>
      </c>
      <c r="I18" s="35">
        <v>10</v>
      </c>
      <c r="J18" s="34">
        <v>8</v>
      </c>
      <c r="K18" s="21" t="s">
        <v>14</v>
      </c>
      <c r="M18" s="26"/>
      <c r="N18" s="26"/>
    </row>
    <row r="19" spans="1:14" s="19" customFormat="1" ht="16.149999999999999" customHeight="1" x14ac:dyDescent="0.5">
      <c r="B19" s="19" t="s">
        <v>9</v>
      </c>
      <c r="E19" s="20"/>
      <c r="F19" s="34">
        <v>7</v>
      </c>
      <c r="G19" s="35">
        <v>9</v>
      </c>
      <c r="H19" s="34">
        <v>4</v>
      </c>
      <c r="I19" s="35">
        <v>2</v>
      </c>
      <c r="J19" s="34">
        <v>1</v>
      </c>
      <c r="K19" s="21"/>
      <c r="L19" s="19" t="s">
        <v>13</v>
      </c>
      <c r="M19" s="26"/>
      <c r="N19" s="26"/>
    </row>
    <row r="20" spans="1:14" s="19" customFormat="1" ht="16.149999999999999" customHeight="1" x14ac:dyDescent="0.5">
      <c r="B20" s="19" t="s">
        <v>10</v>
      </c>
      <c r="E20" s="20"/>
      <c r="F20" s="34">
        <v>1</v>
      </c>
      <c r="G20" s="35">
        <v>2</v>
      </c>
      <c r="H20" s="34">
        <v>9</v>
      </c>
      <c r="I20" s="35">
        <v>6</v>
      </c>
      <c r="J20" s="34">
        <v>6</v>
      </c>
      <c r="K20" s="21"/>
      <c r="L20" s="19" t="s">
        <v>5</v>
      </c>
      <c r="M20" s="26"/>
      <c r="N20" s="26"/>
    </row>
    <row r="21" spans="1:14" s="19" customFormat="1" ht="16.149999999999999" customHeight="1" x14ac:dyDescent="0.5">
      <c r="B21" s="19" t="s">
        <v>11</v>
      </c>
      <c r="E21" s="20"/>
      <c r="F21" s="34">
        <v>2</v>
      </c>
      <c r="G21" s="35">
        <v>3</v>
      </c>
      <c r="H21" s="34" t="s">
        <v>25</v>
      </c>
      <c r="I21" s="35">
        <v>2</v>
      </c>
      <c r="J21" s="34">
        <v>1</v>
      </c>
      <c r="K21" s="21"/>
      <c r="L21" s="19" t="s">
        <v>6</v>
      </c>
      <c r="M21" s="26"/>
      <c r="N21" s="26"/>
    </row>
    <row r="22" spans="1:14" s="19" customFormat="1" ht="16.149999999999999" customHeight="1" x14ac:dyDescent="0.5">
      <c r="A22" s="19" t="s">
        <v>3</v>
      </c>
      <c r="E22" s="20"/>
      <c r="F22" s="34">
        <v>276</v>
      </c>
      <c r="G22" s="35">
        <v>151</v>
      </c>
      <c r="H22" s="34">
        <v>121</v>
      </c>
      <c r="I22" s="35">
        <v>170</v>
      </c>
      <c r="J22" s="34">
        <f>SUM(J23:J24)</f>
        <v>149</v>
      </c>
      <c r="K22" s="21" t="s">
        <v>15</v>
      </c>
      <c r="M22" s="26"/>
      <c r="N22" s="26"/>
    </row>
    <row r="23" spans="1:14" s="19" customFormat="1" ht="16.149999999999999" customHeight="1" x14ac:dyDescent="0.5">
      <c r="B23" s="19" t="s">
        <v>10</v>
      </c>
      <c r="E23" s="20"/>
      <c r="F23" s="34">
        <v>44</v>
      </c>
      <c r="G23" s="35">
        <v>38</v>
      </c>
      <c r="H23" s="34">
        <v>16</v>
      </c>
      <c r="I23" s="35">
        <v>39</v>
      </c>
      <c r="J23" s="34">
        <v>30</v>
      </c>
      <c r="K23" s="21"/>
      <c r="L23" s="19" t="s">
        <v>7</v>
      </c>
      <c r="M23" s="26"/>
      <c r="N23" s="26"/>
    </row>
    <row r="24" spans="1:14" s="19" customFormat="1" ht="16.149999999999999" customHeight="1" x14ac:dyDescent="0.5">
      <c r="B24" s="19" t="s">
        <v>11</v>
      </c>
      <c r="F24" s="34">
        <v>232</v>
      </c>
      <c r="G24" s="34">
        <v>113</v>
      </c>
      <c r="H24" s="37">
        <v>105</v>
      </c>
      <c r="I24" s="35">
        <v>131</v>
      </c>
      <c r="J24" s="34">
        <v>119</v>
      </c>
      <c r="K24" s="21"/>
      <c r="L24" s="19" t="s">
        <v>8</v>
      </c>
      <c r="N24" s="26"/>
    </row>
    <row r="25" spans="1:14" s="19" customFormat="1" ht="16.149999999999999" customHeight="1" x14ac:dyDescent="0.5">
      <c r="A25" s="19" t="s">
        <v>12</v>
      </c>
      <c r="E25" s="20"/>
      <c r="F25" s="34" t="s">
        <v>25</v>
      </c>
      <c r="G25" s="34" t="s">
        <v>25</v>
      </c>
      <c r="H25" s="34" t="s">
        <v>25</v>
      </c>
      <c r="I25" s="35" t="s">
        <v>25</v>
      </c>
      <c r="J25" s="34" t="s">
        <v>25</v>
      </c>
      <c r="K25" s="21" t="s">
        <v>16</v>
      </c>
      <c r="L25" s="26"/>
      <c r="N25" s="26"/>
    </row>
    <row r="26" spans="1:14" s="6" customFormat="1" ht="3.75" customHeight="1" x14ac:dyDescent="0.3">
      <c r="A26" s="8"/>
      <c r="B26" s="8"/>
      <c r="C26" s="8"/>
      <c r="D26" s="8"/>
      <c r="E26" s="9"/>
      <c r="F26" s="10"/>
      <c r="G26" s="17"/>
      <c r="H26" s="11"/>
      <c r="I26" s="9"/>
      <c r="J26" s="8"/>
      <c r="K26" s="10"/>
      <c r="L26" s="8"/>
      <c r="M26" s="8"/>
      <c r="N26" s="7"/>
    </row>
    <row r="27" spans="1:14" s="6" customFormat="1" ht="3.75" customHeight="1" x14ac:dyDescent="0.3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N27" s="7"/>
    </row>
    <row r="28" spans="1:14" s="6" customFormat="1" ht="17.25" customHeight="1" x14ac:dyDescent="0.3">
      <c r="A28" s="16"/>
      <c r="B28" s="16" t="s">
        <v>26</v>
      </c>
      <c r="C28" s="16"/>
      <c r="D28" s="16"/>
      <c r="E28" s="16"/>
      <c r="F28" s="16"/>
      <c r="J28" s="16"/>
      <c r="K28" s="16"/>
      <c r="N28" s="16"/>
    </row>
    <row r="29" spans="1:14" s="6" customFormat="1" ht="17.25" customHeight="1" x14ac:dyDescent="0.3">
      <c r="A29" s="16" t="s">
        <v>35</v>
      </c>
      <c r="D29" s="16"/>
      <c r="E29" s="16"/>
      <c r="F29" s="16"/>
      <c r="G29" s="16"/>
      <c r="H29" s="16"/>
      <c r="I29" s="16"/>
      <c r="J29" s="16"/>
      <c r="K29" s="16"/>
      <c r="M29" s="16"/>
      <c r="N29" s="16"/>
    </row>
    <row r="30" spans="1:14" s="6" customFormat="1" ht="16.5" customHeight="1" x14ac:dyDescent="0.3">
      <c r="A30" s="7"/>
      <c r="C30" s="7"/>
      <c r="D30" s="7"/>
      <c r="E30" s="7"/>
      <c r="F30" s="7"/>
      <c r="G30" s="7"/>
      <c r="H30" s="7"/>
      <c r="I30" s="7"/>
      <c r="J30" s="7"/>
      <c r="K30" s="7"/>
      <c r="M30" s="7"/>
      <c r="N30" s="7"/>
    </row>
    <row r="31" spans="1:14" s="6" customFormat="1" ht="17.25" x14ac:dyDescent="0.3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M31" s="7"/>
      <c r="N31" s="7"/>
    </row>
    <row r="32" spans="1:14" s="6" customFormat="1" ht="17.25" x14ac:dyDescent="0.3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M32" s="7"/>
      <c r="N32" s="7"/>
    </row>
    <row r="33" spans="1:14" s="6" customFormat="1" ht="17.25" x14ac:dyDescent="0.3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M33" s="7"/>
      <c r="N33" s="7"/>
    </row>
    <row r="34" spans="1:14" s="6" customFormat="1" ht="17.25" x14ac:dyDescent="0.3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M34" s="7"/>
      <c r="N34" s="7"/>
    </row>
    <row r="35" spans="1:14" s="6" customFormat="1" ht="17.25" x14ac:dyDescent="0.3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M35" s="7"/>
      <c r="N35" s="7"/>
    </row>
    <row r="36" spans="1:14" s="6" customFormat="1" ht="17.25" x14ac:dyDescent="0.3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M36" s="7"/>
      <c r="N36" s="7"/>
    </row>
    <row r="37" spans="1:14" s="6" customFormat="1" ht="17.25" x14ac:dyDescent="0.3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M37" s="7"/>
      <c r="N37" s="7"/>
    </row>
    <row r="38" spans="1:14" s="6" customFormat="1" ht="17.25" x14ac:dyDescent="0.3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M38" s="7"/>
      <c r="N38" s="7"/>
    </row>
    <row r="39" spans="1:14" s="6" customFormat="1" ht="17.25" x14ac:dyDescent="0.3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M39" s="7"/>
      <c r="N39" s="7"/>
    </row>
    <row r="40" spans="1:14" s="6" customFormat="1" ht="17.25" x14ac:dyDescent="0.3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M40" s="7"/>
      <c r="N40" s="7"/>
    </row>
    <row r="41" spans="1:14" s="6" customFormat="1" ht="17.25" x14ac:dyDescent="0.3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M41" s="7"/>
      <c r="N41" s="7"/>
    </row>
    <row r="42" spans="1:14" s="6" customFormat="1" ht="17.25" x14ac:dyDescent="0.3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M42" s="7"/>
      <c r="N42" s="7"/>
    </row>
    <row r="43" spans="1:14" s="6" customFormat="1" ht="17.25" x14ac:dyDescent="0.3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M43" s="7"/>
      <c r="N43" s="7"/>
    </row>
    <row r="44" spans="1:14" s="6" customFormat="1" ht="17.25" x14ac:dyDescent="0.3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M44" s="7"/>
      <c r="N44" s="7"/>
    </row>
    <row r="45" spans="1:14" s="6" customFormat="1" ht="17.25" x14ac:dyDescent="0.3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M45" s="7"/>
      <c r="N45" s="7"/>
    </row>
    <row r="46" spans="1:14" s="6" customFormat="1" ht="17.25" x14ac:dyDescent="0.3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M46" s="7"/>
      <c r="N46" s="7"/>
    </row>
    <row r="47" spans="1:14" s="6" customFormat="1" ht="17.25" x14ac:dyDescent="0.3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M47" s="7"/>
      <c r="N47" s="7"/>
    </row>
    <row r="48" spans="1:14" s="6" customFormat="1" ht="17.25" x14ac:dyDescent="0.3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M48" s="7"/>
      <c r="N48" s="7"/>
    </row>
    <row r="49" spans="1:14" s="6" customFormat="1" ht="17.25" x14ac:dyDescent="0.3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M49" s="7"/>
      <c r="N49" s="7"/>
    </row>
    <row r="50" spans="1:14" s="6" customFormat="1" ht="17.25" x14ac:dyDescent="0.3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M50" s="7"/>
      <c r="N50" s="7"/>
    </row>
    <row r="51" spans="1:14" s="6" customFormat="1" ht="17.25" x14ac:dyDescent="0.3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M51" s="7"/>
      <c r="N51" s="7"/>
    </row>
  </sheetData>
  <mergeCells count="8">
    <mergeCell ref="A17:E17"/>
    <mergeCell ref="K17:M17"/>
    <mergeCell ref="A4:E5"/>
    <mergeCell ref="A7:E7"/>
    <mergeCell ref="K7:M7"/>
    <mergeCell ref="K4:M5"/>
    <mergeCell ref="A6:E6"/>
    <mergeCell ref="A16:E16"/>
  </mergeCells>
  <phoneticPr fontId="1" type="noConversion"/>
  <pageMargins left="0.59055118110236227" right="0.59055118110236227" top="0.98425196850393704" bottom="0.98425196850393704" header="0" footer="0"/>
  <pageSetup paperSize="9" orientation="landscape" r:id="rId1"/>
  <headerFooter alignWithMargins="0"/>
  <ignoredErrors>
    <ignoredError sqref="F4:J5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T-15.3</vt:lpstr>
    </vt:vector>
  </TitlesOfParts>
  <Company>ingroup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NSO</cp:lastModifiedBy>
  <cp:lastPrinted>2018-08-26T15:00:02Z</cp:lastPrinted>
  <dcterms:created xsi:type="dcterms:W3CDTF">2004-08-20T21:28:46Z</dcterms:created>
  <dcterms:modified xsi:type="dcterms:W3CDTF">2018-10-16T08:56:28Z</dcterms:modified>
</cp:coreProperties>
</file>