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60" windowWidth="19320" windowHeight="9675"/>
  </bookViews>
  <sheets>
    <sheet name="T-1.3" sheetId="5" r:id="rId1"/>
  </sheets>
  <definedNames>
    <definedName name="_xlnm.Print_Area" localSheetId="0">'T-1.3'!$A$1:$AC$30</definedName>
  </definedNames>
  <calcPr calcId="144525"/>
</workbook>
</file>

<file path=xl/calcChain.xml><?xml version="1.0" encoding="utf-8"?>
<calcChain xmlns="http://schemas.openxmlformats.org/spreadsheetml/2006/main">
  <c r="E11" i="5" l="1"/>
  <c r="F10" i="5" l="1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E12" i="5"/>
  <c r="E10" i="5" s="1"/>
  <c r="E13" i="5"/>
  <c r="E14" i="5"/>
  <c r="E15" i="5"/>
  <c r="E16" i="5"/>
  <c r="E17" i="5"/>
  <c r="E18" i="5"/>
  <c r="E19" i="5"/>
  <c r="E20" i="5"/>
  <c r="E21" i="5"/>
  <c r="E22" i="5"/>
  <c r="E23" i="5"/>
  <c r="E24" i="5"/>
  <c r="E25" i="5"/>
</calcChain>
</file>

<file path=xl/sharedStrings.xml><?xml version="1.0" encoding="utf-8"?>
<sst xmlns="http://schemas.openxmlformats.org/spreadsheetml/2006/main" count="77" uniqueCount="76">
  <si>
    <t>ตาราง</t>
  </si>
  <si>
    <t>รวม</t>
  </si>
  <si>
    <t>ในเขตเทศบาล</t>
  </si>
  <si>
    <t>นอกเขตเทศบาล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</si>
  <si>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</si>
  <si>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</si>
  <si>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</si>
  <si>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</si>
  <si>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</si>
  <si>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</si>
  <si>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</si>
  <si>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</si>
  <si>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</si>
  <si>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</si>
  <si>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</si>
  <si>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</si>
  <si>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</si>
  <si>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</si>
  <si>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</si>
  <si>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</si>
  <si>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</si>
  <si>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ผู้ไม่ใช่</t>
  </si>
  <si>
    <t>สัญชาติไทย</t>
  </si>
  <si>
    <t>Municipal area</t>
  </si>
  <si>
    <t>Non-municipal area</t>
  </si>
  <si>
    <t>รวมยอด</t>
  </si>
  <si>
    <t>Source:   Department of Provincial Administration,  Ministry of Interior</t>
  </si>
  <si>
    <t xml:space="preserve">           ที่มา:  กรมการปกครอง  กระทรวงมหาดไทย</t>
  </si>
  <si>
    <t>มากกว่า</t>
  </si>
  <si>
    <t>80 และ</t>
  </si>
  <si>
    <t>over</t>
  </si>
  <si>
    <t xml:space="preserve">80 and </t>
  </si>
  <si>
    <t>District</t>
  </si>
  <si>
    <t xml:space="preserve"> อำเภอ</t>
  </si>
  <si>
    <t>Table</t>
  </si>
  <si>
    <t>ประชากรอยู่</t>
  </si>
  <si>
    <t>ระหว่างการย้าย</t>
  </si>
  <si>
    <t>A Non-Thai</t>
  </si>
  <si>
    <t>national</t>
  </si>
  <si>
    <t>population</t>
  </si>
  <si>
    <t>ประชากรใน</t>
  </si>
  <si>
    <t>ทะเบียนบ้านกลาง</t>
  </si>
  <si>
    <t>Population registered</t>
  </si>
  <si>
    <t>in central house file</t>
  </si>
  <si>
    <t>Transferring</t>
  </si>
  <si>
    <t xml:space="preserve">   หมายเหตุ: ไม่ทราบ = ไม่ทราบ/ระบุปีจันทรคติ</t>
  </si>
  <si>
    <t xml:space="preserve"> หมวดอายุ (ปี)  Age group (year)</t>
  </si>
  <si>
    <t xml:space="preserve">   Note:   Unknown = Unknown/Lunar calendar</t>
  </si>
  <si>
    <t>เมืองสระบุรี</t>
  </si>
  <si>
    <t>แก่งคอย</t>
  </si>
  <si>
    <t xml:space="preserve">หนองแค </t>
  </si>
  <si>
    <t>วิหารแดง</t>
  </si>
  <si>
    <t>หนองแซง</t>
  </si>
  <si>
    <t>บ้านหมอ</t>
  </si>
  <si>
    <t>ดอนพุด</t>
  </si>
  <si>
    <t>หนองโดน</t>
  </si>
  <si>
    <t>พระพุทธบาท</t>
  </si>
  <si>
    <t>เสาไห้</t>
  </si>
  <si>
    <t>มวกเหล็ก</t>
  </si>
  <si>
    <t>วังม่วง</t>
  </si>
  <si>
    <t>เฉลิมพระเกียรติ</t>
  </si>
  <si>
    <t>Muang Saraburi</t>
  </si>
  <si>
    <t>Kaeng Khoi</t>
  </si>
  <si>
    <t>Nong Khae</t>
  </si>
  <si>
    <t>Wihan Daeng</t>
  </si>
  <si>
    <t xml:space="preserve">Nong Saeng </t>
  </si>
  <si>
    <t xml:space="preserve">Ban Mo </t>
  </si>
  <si>
    <t xml:space="preserve">Don Phut </t>
  </si>
  <si>
    <t xml:space="preserve">Nong Don </t>
  </si>
  <si>
    <t xml:space="preserve">Phra Phutthabat </t>
  </si>
  <si>
    <t>Sao Hai</t>
  </si>
  <si>
    <t>Muak Lek</t>
  </si>
  <si>
    <t>Wang Muang</t>
  </si>
  <si>
    <t>Chaloerm Phra Kiet</t>
  </si>
  <si>
    <t>ประชากรจากการทะเบียน จำแนกตามหมวดอายุ เป็นรายอำเภอ พ.ศ. 2560</t>
  </si>
  <si>
    <t>Population from Registration Record by Age Group and District: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</si>
</sst>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92" formatCode="_(* #,##0.00_);_(* \(#,##0.00\);_(* &quot;-&quot;??_);_(@_)"/>
  </numFmts>
  <fonts count="36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sz val="10"/>
      <name val="Arial"/>
      <family val="2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indexed="8"/>
      <name val="Tahoma"/>
      <family val="2"/>
      <scheme val="minor"/>
    </font>
    <font>
      <sz val="14"/>
      <name val="CordiaUPC"/>
      <family val="2"/>
    </font>
    <font>
      <sz val="14"/>
      <name val="AngsanaUPC"/>
      <family val="1"/>
    </font>
    <font>
      <sz val="16"/>
      <name val="Angsana New"/>
      <family val="1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  <font>
      <sz val="10"/>
      <name val="Arial"/>
      <charset val="22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2" fillId="0" borderId="0"/>
    <xf numFmtId="0" fontId="13" fillId="0" borderId="0" applyNumberFormat="0" applyFill="0" applyBorder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6" fillId="0" borderId="17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18" applyNumberFormat="0" applyAlignment="0" applyProtection="0"/>
    <xf numFmtId="0" fontId="21" fillId="6" borderId="19" applyNumberFormat="0" applyAlignment="0" applyProtection="0"/>
    <xf numFmtId="0" fontId="22" fillId="6" borderId="18" applyNumberFormat="0" applyAlignment="0" applyProtection="0"/>
    <xf numFmtId="0" fontId="23" fillId="0" borderId="20" applyNumberFormat="0" applyFill="0" applyAlignment="0" applyProtection="0"/>
    <xf numFmtId="0" fontId="24" fillId="7" borderId="21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23" applyNumberFormat="0" applyFill="0" applyAlignment="0" applyProtection="0"/>
    <xf numFmtId="0" fontId="2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8" fillId="32" borderId="0" applyNumberFormat="0" applyBorder="0" applyAlignment="0" applyProtection="0"/>
    <xf numFmtId="0" fontId="2" fillId="0" borderId="0"/>
    <xf numFmtId="0" fontId="2" fillId="8" borderId="22" applyNumberFormat="0" applyFont="0" applyAlignment="0" applyProtection="0"/>
    <xf numFmtId="43" fontId="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192" fontId="31" fillId="0" borderId="0" applyFont="0" applyFill="0" applyBorder="0" applyAlignment="0" applyProtection="0"/>
    <xf numFmtId="0" fontId="12" fillId="0" borderId="0"/>
    <xf numFmtId="0" fontId="3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1" fillId="0" borderId="0"/>
    <xf numFmtId="0" fontId="1" fillId="0" borderId="0"/>
    <xf numFmtId="0" fontId="32" fillId="0" borderId="0"/>
    <xf numFmtId="0" fontId="3" fillId="0" borderId="0"/>
    <xf numFmtId="0" fontId="12" fillId="0" borderId="0"/>
    <xf numFmtId="0" fontId="3" fillId="0" borderId="0"/>
    <xf numFmtId="0" fontId="34" fillId="0" borderId="0"/>
    <xf numFmtId="0" fontId="35" fillId="0" borderId="0"/>
  </cellStyleXfs>
  <cellXfs count="68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Border="1"/>
    <xf numFmtId="0" fontId="7" fillId="0" borderId="0" xfId="0" applyFont="1"/>
    <xf numFmtId="0" fontId="8" fillId="0" borderId="0" xfId="0" applyFont="1"/>
    <xf numFmtId="0" fontId="5" fillId="0" borderId="0" xfId="0" applyFont="1" applyAlignment="1"/>
    <xf numFmtId="0" fontId="5" fillId="0" borderId="0" xfId="0" applyNumberFormat="1" applyFont="1" applyAlignment="1"/>
    <xf numFmtId="0" fontId="11" fillId="0" borderId="0" xfId="0" applyFont="1"/>
    <xf numFmtId="0" fontId="10" fillId="0" borderId="0" xfId="0" applyFont="1"/>
    <xf numFmtId="0" fontId="9" fillId="0" borderId="0" xfId="0" applyFont="1" applyAlignment="1"/>
    <xf numFmtId="0" fontId="8" fillId="0" borderId="0" xfId="0" applyFont="1" applyAlignment="1">
      <alignment vertical="center"/>
    </xf>
    <xf numFmtId="0" fontId="8" fillId="0" borderId="8" xfId="0" applyFont="1" applyBorder="1"/>
    <xf numFmtId="0" fontId="8" fillId="0" borderId="3" xfId="0" applyFont="1" applyBorder="1"/>
    <xf numFmtId="0" fontId="8" fillId="0" borderId="4" xfId="0" applyFont="1" applyBorder="1"/>
    <xf numFmtId="0" fontId="8" fillId="0" borderId="1" xfId="0" applyFont="1" applyBorder="1"/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3" fontId="8" fillId="0" borderId="3" xfId="0" applyNumberFormat="1" applyFont="1" applyBorder="1" applyAlignment="1">
      <alignment horizontal="right" inden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2" xfId="0" quotePrefix="1" applyFont="1" applyBorder="1" applyAlignment="1">
      <alignment horizontal="center" vertical="center" shrinkToFit="1"/>
    </xf>
    <xf numFmtId="0" fontId="8" fillId="0" borderId="3" xfId="0" quotePrefix="1" applyFont="1" applyBorder="1" applyAlignment="1">
      <alignment horizontal="center" vertical="center" shrinkToFit="1"/>
    </xf>
    <xf numFmtId="0" fontId="8" fillId="0" borderId="0" xfId="0" quotePrefix="1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/>
    </xf>
    <xf numFmtId="3" fontId="9" fillId="0" borderId="3" xfId="0" applyNumberFormat="1" applyFont="1" applyBorder="1" applyAlignment="1">
      <alignment horizontal="right" indent="1"/>
    </xf>
    <xf numFmtId="3" fontId="9" fillId="0" borderId="2" xfId="0" applyNumberFormat="1" applyFont="1" applyBorder="1" applyAlignment="1">
      <alignment horizontal="right" indent="1"/>
    </xf>
    <xf numFmtId="3" fontId="8" fillId="0" borderId="2" xfId="0" applyNumberFormat="1" applyFont="1" applyBorder="1" applyAlignment="1">
      <alignment horizontal="right" vertical="center" indent="1"/>
    </xf>
    <xf numFmtId="3" fontId="8" fillId="0" borderId="3" xfId="0" applyNumberFormat="1" applyFont="1" applyBorder="1" applyAlignment="1">
      <alignment horizontal="right" vertical="center" indent="1"/>
    </xf>
    <xf numFmtId="3" fontId="8" fillId="0" borderId="10" xfId="0" applyNumberFormat="1" applyFont="1" applyBorder="1" applyAlignment="1">
      <alignment horizontal="right" vertical="center" indent="1"/>
    </xf>
    <xf numFmtId="3" fontId="8" fillId="0" borderId="0" xfId="0" applyNumberFormat="1" applyFont="1" applyAlignment="1">
      <alignment horizontal="right" vertical="center" indent="1"/>
    </xf>
    <xf numFmtId="3" fontId="8" fillId="0" borderId="3" xfId="1" applyNumberFormat="1" applyFont="1" applyBorder="1" applyAlignment="1">
      <alignment horizontal="right" vertical="center" indent="1"/>
    </xf>
    <xf numFmtId="3" fontId="8" fillId="0" borderId="0" xfId="1" applyNumberFormat="1" applyFont="1" applyAlignment="1">
      <alignment horizontal="right" vertical="center" indent="1"/>
    </xf>
    <xf numFmtId="0" fontId="8" fillId="0" borderId="0" xfId="0" applyFont="1" applyFill="1" applyBorder="1" applyAlignment="1"/>
    <xf numFmtId="3" fontId="8" fillId="0" borderId="2" xfId="0" applyNumberFormat="1" applyFont="1" applyBorder="1" applyAlignment="1">
      <alignment horizontal="right" indent="1"/>
    </xf>
    <xf numFmtId="3" fontId="8" fillId="0" borderId="10" xfId="0" applyNumberFormat="1" applyFont="1" applyBorder="1" applyAlignment="1">
      <alignment horizontal="right" indent="1"/>
    </xf>
    <xf numFmtId="3" fontId="8" fillId="0" borderId="0" xfId="0" applyNumberFormat="1" applyFont="1" applyAlignment="1">
      <alignment horizontal="right" indent="1"/>
    </xf>
    <xf numFmtId="3" fontId="8" fillId="0" borderId="3" xfId="1" applyNumberFormat="1" applyFont="1" applyBorder="1" applyAlignment="1">
      <alignment horizontal="right" indent="1"/>
    </xf>
    <xf numFmtId="3" fontId="8" fillId="0" borderId="0" xfId="1" applyNumberFormat="1" applyFont="1" applyAlignment="1">
      <alignment horizontal="right" indent="1"/>
    </xf>
    <xf numFmtId="0" fontId="8" fillId="0" borderId="0" xfId="0" applyFont="1" applyFill="1" applyBorder="1" applyAlignment="1">
      <alignment horizontal="left" wrapText="1"/>
    </xf>
    <xf numFmtId="3" fontId="8" fillId="0" borderId="0" xfId="0" applyNumberFormat="1" applyFont="1" applyBorder="1" applyAlignment="1">
      <alignment horizontal="right" indent="1"/>
    </xf>
    <xf numFmtId="187" fontId="8" fillId="0" borderId="6" xfId="1" applyNumberFormat="1" applyFont="1" applyBorder="1"/>
    <xf numFmtId="187" fontId="8" fillId="0" borderId="5" xfId="1" applyNumberFormat="1" applyFont="1" applyBorder="1"/>
    <xf numFmtId="187" fontId="8" fillId="0" borderId="7" xfId="1" applyNumberFormat="1" applyFont="1" applyBorder="1"/>
    <xf numFmtId="187" fontId="8" fillId="0" borderId="4" xfId="1" applyNumberFormat="1" applyFont="1" applyBorder="1"/>
    <xf numFmtId="0" fontId="8" fillId="0" borderId="6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</cellXfs>
  <cellStyles count="64">
    <cellStyle name="20% - ส่วนที่ถูกเน้น1" xfId="21" builtinId="30" customBuiltin="1"/>
    <cellStyle name="20% - ส่วนที่ถูกเน้น2" xfId="25" builtinId="34" customBuiltin="1"/>
    <cellStyle name="20% - ส่วนที่ถูกเน้น3" xfId="29" builtinId="38" customBuiltin="1"/>
    <cellStyle name="20% - ส่วนที่ถูกเน้น4" xfId="33" builtinId="42" customBuiltin="1"/>
    <cellStyle name="20% - ส่วนที่ถูกเน้น5" xfId="37" builtinId="46" customBuiltin="1"/>
    <cellStyle name="20% - ส่วนที่ถูกเน้น6" xfId="41" builtinId="50" customBuiltin="1"/>
    <cellStyle name="40% - ส่วนที่ถูกเน้น1" xfId="22" builtinId="31" customBuiltin="1"/>
    <cellStyle name="40% - ส่วนที่ถูกเน้น2" xfId="26" builtinId="35" customBuiltin="1"/>
    <cellStyle name="40% - ส่วนที่ถูกเน้น3" xfId="30" builtinId="39" customBuiltin="1"/>
    <cellStyle name="40% - ส่วนที่ถูกเน้น4" xfId="34" builtinId="43" customBuiltin="1"/>
    <cellStyle name="40% - ส่วนที่ถูกเน้น5" xfId="38" builtinId="47" customBuiltin="1"/>
    <cellStyle name="40% - ส่วนที่ถูกเน้น6" xfId="42" builtinId="51" customBuiltin="1"/>
    <cellStyle name="60% - ส่วนที่ถูกเน้น1" xfId="23" builtinId="32" customBuiltin="1"/>
    <cellStyle name="60% - ส่วนที่ถูกเน้น2" xfId="27" builtinId="36" customBuiltin="1"/>
    <cellStyle name="60% - ส่วนที่ถูกเน้น3" xfId="31" builtinId="40" customBuiltin="1"/>
    <cellStyle name="60% - ส่วนที่ถูกเน้น4" xfId="35" builtinId="44" customBuiltin="1"/>
    <cellStyle name="60% - ส่วนที่ถูกเน้น5" xfId="39" builtinId="48" customBuiltin="1"/>
    <cellStyle name="60% - ส่วนที่ถูกเน้น6" xfId="43" builtinId="52" customBuiltin="1"/>
    <cellStyle name="Comma" xfId="1" builtinId="3"/>
    <cellStyle name="Comma 2" xfId="46"/>
    <cellStyle name="Comma 2 2" xfId="47"/>
    <cellStyle name="Comma 2 3" xfId="48"/>
    <cellStyle name="Comma 3" xfId="49"/>
    <cellStyle name="Normal" xfId="0" builtinId="0"/>
    <cellStyle name="Normal 2" xfId="44"/>
    <cellStyle name="Normal 2 2" xfId="50"/>
    <cellStyle name="Normal 2 3" xfId="51"/>
    <cellStyle name="Normal 3" xfId="3"/>
    <cellStyle name="การคำนวณ" xfId="14" builtinId="22" customBuiltin="1"/>
    <cellStyle name="ข้อความเตือน" xfId="17" builtinId="11" customBuiltin="1"/>
    <cellStyle name="ข้อความอธิบาย" xfId="18" builtinId="53" customBuiltin="1"/>
    <cellStyle name="เครื่องหมายจุลภาค 2" xfId="52"/>
    <cellStyle name="เครื่องหมายจุลภาค 2 2" xfId="53"/>
    <cellStyle name="เครื่องหมายจุลภาค 3" xfId="54"/>
    <cellStyle name="เครื่องหมายจุลภาค 4" xfId="55"/>
    <cellStyle name="ชื่อเรื่อง" xfId="4" builtinId="15" customBuiltin="1"/>
    <cellStyle name="เซลล์ตรวจสอบ" xfId="16" builtinId="23" customBuiltin="1"/>
    <cellStyle name="เซลล์ที่มีการเชื่อมโยง" xfId="15" builtinId="24" customBuiltin="1"/>
    <cellStyle name="ดี" xfId="9" builtinId="26" customBuiltin="1"/>
    <cellStyle name="ปกติ 2" xfId="2"/>
    <cellStyle name="ปกติ 2 2" xfId="56"/>
    <cellStyle name="ปกติ 3" xfId="57"/>
    <cellStyle name="ปกติ 3 2" xfId="58"/>
    <cellStyle name="ปกติ 3 3" xfId="59"/>
    <cellStyle name="ปกติ 4" xfId="60"/>
    <cellStyle name="ปกติ 4 2" xfId="61"/>
    <cellStyle name="ปกติ 5" xfId="62"/>
    <cellStyle name="ปกติ 6" xfId="63"/>
    <cellStyle name="ป้อนค่า" xfId="12" builtinId="20" customBuiltin="1"/>
    <cellStyle name="ปานกลาง" xfId="11" builtinId="28" customBuiltin="1"/>
    <cellStyle name="ผลรวม" xfId="19" builtinId="25" customBuiltin="1"/>
    <cellStyle name="แย่" xfId="10" builtinId="27" customBuiltin="1"/>
    <cellStyle name="ส่วนที่ถูกเน้น1" xfId="20" builtinId="29" customBuiltin="1"/>
    <cellStyle name="ส่วนที่ถูกเน้น2" xfId="24" builtinId="33" customBuiltin="1"/>
    <cellStyle name="ส่วนที่ถูกเน้น3" xfId="28" builtinId="37" customBuiltin="1"/>
    <cellStyle name="ส่วนที่ถูกเน้น4" xfId="32" builtinId="41" customBuiltin="1"/>
    <cellStyle name="ส่วนที่ถูกเน้น5" xfId="36" builtinId="45" customBuiltin="1"/>
    <cellStyle name="ส่วนที่ถูกเน้น6" xfId="40" builtinId="49" customBuiltin="1"/>
    <cellStyle name="แสดงผล" xfId="13" builtinId="21" customBuiltin="1"/>
    <cellStyle name="หมายเหตุ 2" xfId="45"/>
    <cellStyle name="หัวเรื่อง 1" xfId="5" builtinId="16" customBuiltin="1"/>
    <cellStyle name="หัวเรื่อง 2" xfId="6" builtinId="17" customBuiltin="1"/>
    <cellStyle name="หัวเรื่อง 3" xfId="7" builtinId="18" customBuiltin="1"/>
    <cellStyle name="หัวเรื่อง 4" xfId="8" builtinId="1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158750</xdr:colOff>
      <xdr:row>6</xdr:row>
      <xdr:rowOff>53975</xdr:rowOff>
    </xdr:from>
    <xdr:to>
      <xdr:col>37</xdr:col>
      <xdr:colOff>104775</xdr:colOff>
      <xdr:row>27</xdr:row>
      <xdr:rowOff>41280</xdr:rowOff>
    </xdr:to>
    <xdr:grpSp>
      <xdr:nvGrpSpPr>
        <xdr:cNvPr id="11" name="Group 10"/>
        <xdr:cNvGrpSpPr/>
      </xdr:nvGrpSpPr>
      <xdr:grpSpPr>
        <a:xfrm>
          <a:off x="19589750" y="1292225"/>
          <a:ext cx="549275" cy="7226305"/>
          <a:chOff x="9439275" y="1752600"/>
          <a:chExt cx="542925" cy="4857755"/>
        </a:xfrm>
      </xdr:grpSpPr>
      <xdr:grpSp>
        <xdr:nvGrpSpPr>
          <xdr:cNvPr id="9" name="Group 8"/>
          <xdr:cNvGrpSpPr/>
        </xdr:nvGrpSpPr>
        <xdr:grpSpPr>
          <a:xfrm>
            <a:off x="9639300" y="6162675"/>
            <a:ext cx="342900" cy="447680"/>
            <a:chOff x="9639300" y="6162675"/>
            <a:chExt cx="342900" cy="447680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610725" y="62007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615487" y="62674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7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439275" y="175260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27</xdr:col>
      <xdr:colOff>63500</xdr:colOff>
      <xdr:row>0</xdr:row>
      <xdr:rowOff>15875</xdr:rowOff>
    </xdr:from>
    <xdr:to>
      <xdr:col>29</xdr:col>
      <xdr:colOff>21648</xdr:colOff>
      <xdr:row>18</xdr:row>
      <xdr:rowOff>7268</xdr:rowOff>
    </xdr:to>
    <xdr:grpSp>
      <xdr:nvGrpSpPr>
        <xdr:cNvPr id="12" name="Group 10"/>
        <xdr:cNvGrpSpPr/>
      </xdr:nvGrpSpPr>
      <xdr:grpSpPr>
        <a:xfrm>
          <a:off x="14843125" y="15875"/>
          <a:ext cx="386773" cy="5420643"/>
          <a:chOff x="9677400" y="9525"/>
          <a:chExt cx="389948" cy="4017293"/>
        </a:xfrm>
      </xdr:grpSpPr>
      <xdr:grpSp>
        <xdr:nvGrpSpPr>
          <xdr:cNvPr id="13" name="Group 8"/>
          <xdr:cNvGrpSpPr/>
        </xdr:nvGrpSpPr>
        <xdr:grpSpPr>
          <a:xfrm>
            <a:off x="9677400" y="9525"/>
            <a:ext cx="342900" cy="452439"/>
            <a:chOff x="9677400" y="9525"/>
            <a:chExt cx="342900" cy="452439"/>
          </a:xfrm>
        </xdr:grpSpPr>
        <xdr:sp macro="" textlink="">
          <xdr:nvSpPr>
            <xdr:cNvPr id="15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3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653587" y="119064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300"/>
                <a:t>8</a:t>
              </a:r>
              <a:endParaRPr lang="th-TH" sz="1300"/>
            </a:p>
          </xdr:txBody>
        </xdr:sp>
      </xdr:grp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A30"/>
  <sheetViews>
    <sheetView tabSelected="1" view="pageBreakPreview" zoomScale="60" zoomScaleNormal="100" workbookViewId="0">
      <selection activeCell="AH20" sqref="AH20"/>
    </sheetView>
  </sheetViews>
  <sheetFormatPr defaultRowHeight="18.75" x14ac:dyDescent="0.3"/>
  <cols>
    <col min="1" max="1" width="1.28515625" style="5" customWidth="1"/>
    <col min="2" max="2" width="5.5703125" style="5" customWidth="1"/>
    <col min="3" max="3" width="5.28515625" style="5" customWidth="1"/>
    <col min="4" max="4" width="1.7109375" style="5" customWidth="1"/>
    <col min="5" max="5" width="9.42578125" style="5" bestFit="1" customWidth="1"/>
    <col min="6" max="7" width="8.7109375" style="5" bestFit="1" customWidth="1"/>
    <col min="8" max="8" width="9" style="5" bestFit="1" customWidth="1"/>
    <col min="9" max="10" width="8.7109375" style="5" bestFit="1" customWidth="1"/>
    <col min="11" max="11" width="8.42578125" style="5" bestFit="1" customWidth="1"/>
    <col min="12" max="12" width="9" style="5" bestFit="1" customWidth="1"/>
    <col min="13" max="13" width="8.42578125" style="5" bestFit="1" customWidth="1"/>
    <col min="14" max="14" width="9" style="5" bestFit="1" customWidth="1"/>
    <col min="15" max="15" width="8.7109375" style="5" bestFit="1" customWidth="1"/>
    <col min="16" max="17" width="8.42578125" style="5" bestFit="1" customWidth="1"/>
    <col min="18" max="19" width="8.7109375" style="5" customWidth="1"/>
    <col min="20" max="22" width="8.42578125" style="5" customWidth="1"/>
    <col min="23" max="23" width="8.7109375" style="5" bestFit="1" customWidth="1"/>
    <col min="24" max="24" width="10.85546875" style="5" bestFit="1" customWidth="1"/>
    <col min="25" max="25" width="16.28515625" style="5" bestFit="1" customWidth="1"/>
    <col min="26" max="26" width="1.28515625" style="5" customWidth="1"/>
    <col min="27" max="27" width="14.28515625" style="5" customWidth="1"/>
    <col min="28" max="28" width="2.28515625" style="5" customWidth="1"/>
    <col min="29" max="29" width="4.140625" style="5" customWidth="1"/>
    <col min="30" max="16384" width="9.140625" style="5"/>
  </cols>
  <sheetData>
    <row r="1" spans="1:27" s="1" customFormat="1" x14ac:dyDescent="0.3">
      <c r="B1" s="1" t="s">
        <v>0</v>
      </c>
      <c r="C1" s="2">
        <v>1.3</v>
      </c>
      <c r="D1" s="1" t="s">
        <v>74</v>
      </c>
    </row>
    <row r="2" spans="1:27" s="3" customFormat="1" x14ac:dyDescent="0.3">
      <c r="B2" s="7" t="s">
        <v>34</v>
      </c>
      <c r="C2" s="2">
        <v>1.3</v>
      </c>
      <c r="D2" s="8" t="s">
        <v>75</v>
      </c>
    </row>
    <row r="3" spans="1:27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W3" s="4"/>
      <c r="X3" s="4"/>
      <c r="Y3" s="4"/>
      <c r="Z3" s="4"/>
    </row>
    <row r="4" spans="1:27" s="9" customFormat="1" ht="21.75" customHeight="1" x14ac:dyDescent="0.25">
      <c r="A4" s="62" t="s">
        <v>33</v>
      </c>
      <c r="B4" s="62"/>
      <c r="C4" s="62"/>
      <c r="D4" s="63"/>
      <c r="E4" s="25"/>
      <c r="F4" s="52" t="s">
        <v>46</v>
      </c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4"/>
      <c r="Z4" s="56" t="s">
        <v>32</v>
      </c>
      <c r="AA4" s="57"/>
    </row>
    <row r="5" spans="1:27" s="9" customFormat="1" ht="15.75" x14ac:dyDescent="0.25">
      <c r="A5" s="64"/>
      <c r="B5" s="64"/>
      <c r="C5" s="64"/>
      <c r="D5" s="65"/>
      <c r="E5" s="6"/>
      <c r="F5" s="27"/>
      <c r="G5" s="28"/>
      <c r="H5" s="29"/>
      <c r="I5" s="28"/>
      <c r="J5" s="29"/>
      <c r="K5" s="28"/>
      <c r="L5" s="29"/>
      <c r="M5" s="28"/>
      <c r="N5" s="29"/>
      <c r="O5" s="28"/>
      <c r="P5" s="29"/>
      <c r="Q5" s="28"/>
      <c r="R5" s="29"/>
      <c r="S5" s="28"/>
      <c r="T5" s="29"/>
      <c r="U5" s="28"/>
      <c r="V5" s="30" t="s">
        <v>29</v>
      </c>
      <c r="W5" s="20" t="s">
        <v>21</v>
      </c>
      <c r="X5" s="20" t="s">
        <v>35</v>
      </c>
      <c r="Y5" s="20" t="s">
        <v>40</v>
      </c>
      <c r="Z5" s="58"/>
      <c r="AA5" s="59"/>
    </row>
    <row r="6" spans="1:27" s="9" customFormat="1" ht="15.75" x14ac:dyDescent="0.25">
      <c r="A6" s="64"/>
      <c r="B6" s="64"/>
      <c r="C6" s="64"/>
      <c r="D6" s="65"/>
      <c r="E6" s="26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26" t="s">
        <v>28</v>
      </c>
      <c r="W6" s="18" t="s">
        <v>22</v>
      </c>
      <c r="X6" s="18" t="s">
        <v>36</v>
      </c>
      <c r="Y6" s="18" t="s">
        <v>41</v>
      </c>
      <c r="Z6" s="58"/>
      <c r="AA6" s="59"/>
    </row>
    <row r="7" spans="1:27" s="9" customFormat="1" ht="15.75" x14ac:dyDescent="0.25">
      <c r="A7" s="64"/>
      <c r="B7" s="64"/>
      <c r="C7" s="64"/>
      <c r="D7" s="65"/>
      <c r="E7" s="26" t="s">
        <v>1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7" t="s">
        <v>31</v>
      </c>
      <c r="W7" s="18" t="s">
        <v>37</v>
      </c>
      <c r="X7" s="18" t="s">
        <v>44</v>
      </c>
      <c r="Y7" s="18" t="s">
        <v>42</v>
      </c>
      <c r="Z7" s="58"/>
      <c r="AA7" s="59"/>
    </row>
    <row r="8" spans="1:27" s="9" customFormat="1" ht="15.75" x14ac:dyDescent="0.25">
      <c r="A8" s="66"/>
      <c r="B8" s="66"/>
      <c r="C8" s="66"/>
      <c r="D8" s="67"/>
      <c r="E8" s="26" t="s">
        <v>4</v>
      </c>
      <c r="F8" s="27" t="s">
        <v>5</v>
      </c>
      <c r="G8" s="28" t="s">
        <v>6</v>
      </c>
      <c r="H8" s="29" t="s">
        <v>7</v>
      </c>
      <c r="I8" s="28" t="s">
        <v>8</v>
      </c>
      <c r="J8" s="29" t="s">
        <v>9</v>
      </c>
      <c r="K8" s="28" t="s">
        <v>10</v>
      </c>
      <c r="L8" s="29" t="s">
        <v>11</v>
      </c>
      <c r="M8" s="28" t="s">
        <v>12</v>
      </c>
      <c r="N8" s="29" t="s">
        <v>13</v>
      </c>
      <c r="O8" s="28" t="s">
        <v>14</v>
      </c>
      <c r="P8" s="29" t="s">
        <v>15</v>
      </c>
      <c r="Q8" s="28" t="s">
        <v>16</v>
      </c>
      <c r="R8" s="29" t="s">
        <v>17</v>
      </c>
      <c r="S8" s="28" t="s">
        <v>18</v>
      </c>
      <c r="T8" s="29" t="s">
        <v>19</v>
      </c>
      <c r="U8" s="28" t="s">
        <v>20</v>
      </c>
      <c r="V8" s="51" t="s">
        <v>30</v>
      </c>
      <c r="W8" s="19" t="s">
        <v>38</v>
      </c>
      <c r="X8" s="19" t="s">
        <v>39</v>
      </c>
      <c r="Y8" s="19" t="s">
        <v>43</v>
      </c>
      <c r="Z8" s="60"/>
      <c r="AA8" s="61"/>
    </row>
    <row r="9" spans="1:27" s="9" customFormat="1" ht="4.5" customHeight="1" x14ac:dyDescent="0.25">
      <c r="A9" s="24"/>
      <c r="B9" s="24"/>
      <c r="C9" s="24"/>
      <c r="D9" s="24"/>
      <c r="E9" s="25"/>
      <c r="F9" s="25"/>
      <c r="G9" s="13"/>
      <c r="H9" s="16"/>
      <c r="I9" s="13"/>
      <c r="J9" s="16"/>
      <c r="K9" s="13"/>
      <c r="L9" s="16"/>
      <c r="M9" s="13"/>
      <c r="N9" s="16"/>
      <c r="O9" s="13"/>
      <c r="P9" s="16"/>
      <c r="Q9" s="13"/>
      <c r="R9" s="16"/>
      <c r="S9" s="13"/>
      <c r="T9" s="16"/>
      <c r="U9" s="13"/>
      <c r="V9" s="30"/>
      <c r="W9" s="20"/>
      <c r="X9" s="20"/>
      <c r="Y9" s="20"/>
      <c r="Z9" s="22"/>
      <c r="AA9" s="22"/>
    </row>
    <row r="10" spans="1:27" s="11" customFormat="1" ht="33" customHeight="1" x14ac:dyDescent="0.25">
      <c r="A10" s="55" t="s">
        <v>25</v>
      </c>
      <c r="B10" s="55"/>
      <c r="C10" s="55"/>
      <c r="D10" s="55"/>
      <c r="E10" s="31">
        <f>SUM(E11:E12)</f>
        <v>642040</v>
      </c>
      <c r="F10" s="31">
        <f t="shared" ref="F10:Y10" si="0">SUM(F11:F12)</f>
        <v>33897</v>
      </c>
      <c r="G10" s="31">
        <f t="shared" si="0"/>
        <v>37758</v>
      </c>
      <c r="H10" s="31">
        <f t="shared" si="0"/>
        <v>38811</v>
      </c>
      <c r="I10" s="31">
        <f t="shared" si="0"/>
        <v>39968</v>
      </c>
      <c r="J10" s="31">
        <f t="shared" si="0"/>
        <v>49781</v>
      </c>
      <c r="K10" s="31">
        <f t="shared" si="0"/>
        <v>44907</v>
      </c>
      <c r="L10" s="31">
        <f t="shared" si="0"/>
        <v>43883</v>
      </c>
      <c r="M10" s="31">
        <f t="shared" si="0"/>
        <v>47430</v>
      </c>
      <c r="N10" s="31">
        <f t="shared" si="0"/>
        <v>49881</v>
      </c>
      <c r="O10" s="31">
        <f t="shared" si="0"/>
        <v>51804</v>
      </c>
      <c r="P10" s="31">
        <f t="shared" si="0"/>
        <v>50610</v>
      </c>
      <c r="Q10" s="31">
        <f t="shared" si="0"/>
        <v>42717</v>
      </c>
      <c r="R10" s="31">
        <f t="shared" si="0"/>
        <v>31730</v>
      </c>
      <c r="S10" s="31">
        <f t="shared" si="0"/>
        <v>23798</v>
      </c>
      <c r="T10" s="31">
        <f t="shared" si="0"/>
        <v>15742</v>
      </c>
      <c r="U10" s="31">
        <f t="shared" si="0"/>
        <v>12018</v>
      </c>
      <c r="V10" s="32">
        <f t="shared" si="0"/>
        <v>14700</v>
      </c>
      <c r="W10" s="31">
        <f t="shared" si="0"/>
        <v>5927</v>
      </c>
      <c r="X10" s="31">
        <f t="shared" si="0"/>
        <v>1996</v>
      </c>
      <c r="Y10" s="31">
        <f t="shared" si="0"/>
        <v>4682</v>
      </c>
      <c r="Z10" s="55" t="s">
        <v>4</v>
      </c>
      <c r="AA10" s="55"/>
    </row>
    <row r="11" spans="1:27" s="12" customFormat="1" ht="33" customHeight="1" x14ac:dyDescent="0.5">
      <c r="B11" s="12" t="s">
        <v>2</v>
      </c>
      <c r="E11" s="33">
        <f>SUM(F11:Y11)</f>
        <v>233791</v>
      </c>
      <c r="F11" s="34">
        <v>11605</v>
      </c>
      <c r="G11" s="35">
        <v>13518</v>
      </c>
      <c r="H11" s="33">
        <v>14311</v>
      </c>
      <c r="I11" s="34">
        <v>14601</v>
      </c>
      <c r="J11" s="35">
        <v>18388</v>
      </c>
      <c r="K11" s="36">
        <v>15760</v>
      </c>
      <c r="L11" s="34">
        <v>15334</v>
      </c>
      <c r="M11" s="36">
        <v>16782</v>
      </c>
      <c r="N11" s="33">
        <v>17364</v>
      </c>
      <c r="O11" s="34">
        <v>17994</v>
      </c>
      <c r="P11" s="35">
        <v>17830</v>
      </c>
      <c r="Q11" s="37">
        <v>15683</v>
      </c>
      <c r="R11" s="38">
        <v>11844</v>
      </c>
      <c r="S11" s="37">
        <v>8663</v>
      </c>
      <c r="T11" s="38">
        <v>5776</v>
      </c>
      <c r="U11" s="37">
        <v>4297</v>
      </c>
      <c r="V11" s="36">
        <v>5498</v>
      </c>
      <c r="W11" s="37">
        <v>5241</v>
      </c>
      <c r="X11" s="37">
        <v>1379</v>
      </c>
      <c r="Y11" s="37">
        <v>1923</v>
      </c>
      <c r="AA11" s="12" t="s">
        <v>23</v>
      </c>
    </row>
    <row r="12" spans="1:27" s="12" customFormat="1" ht="33" customHeight="1" x14ac:dyDescent="0.5">
      <c r="B12" s="12" t="s">
        <v>3</v>
      </c>
      <c r="E12" s="33">
        <f t="shared" ref="E12:E25" si="1">SUM(F12:Y12)</f>
        <v>408249</v>
      </c>
      <c r="F12" s="34">
        <v>22292</v>
      </c>
      <c r="G12" s="35">
        <v>24240</v>
      </c>
      <c r="H12" s="33">
        <v>24500</v>
      </c>
      <c r="I12" s="34">
        <v>25367</v>
      </c>
      <c r="J12" s="35">
        <v>31393</v>
      </c>
      <c r="K12" s="36">
        <v>29147</v>
      </c>
      <c r="L12" s="34">
        <v>28549</v>
      </c>
      <c r="M12" s="36">
        <v>30648</v>
      </c>
      <c r="N12" s="33">
        <v>32517</v>
      </c>
      <c r="O12" s="34">
        <v>33810</v>
      </c>
      <c r="P12" s="35">
        <v>32780</v>
      </c>
      <c r="Q12" s="37">
        <v>27034</v>
      </c>
      <c r="R12" s="38">
        <v>19886</v>
      </c>
      <c r="S12" s="37">
        <v>15135</v>
      </c>
      <c r="T12" s="38">
        <v>9966</v>
      </c>
      <c r="U12" s="37">
        <v>7721</v>
      </c>
      <c r="V12" s="38">
        <v>9202</v>
      </c>
      <c r="W12" s="37">
        <v>686</v>
      </c>
      <c r="X12" s="37">
        <v>617</v>
      </c>
      <c r="Y12" s="37">
        <v>2759</v>
      </c>
      <c r="AA12" s="12" t="s">
        <v>24</v>
      </c>
    </row>
    <row r="13" spans="1:27" s="12" customFormat="1" ht="33" customHeight="1" x14ac:dyDescent="0.25">
      <c r="B13" s="39" t="s">
        <v>48</v>
      </c>
      <c r="E13" s="40">
        <f t="shared" si="1"/>
        <v>118375</v>
      </c>
      <c r="F13" s="21">
        <v>6161</v>
      </c>
      <c r="G13" s="41">
        <v>6927</v>
      </c>
      <c r="H13" s="40">
        <v>7164</v>
      </c>
      <c r="I13" s="21">
        <v>7224</v>
      </c>
      <c r="J13" s="41">
        <v>12599</v>
      </c>
      <c r="K13" s="42">
        <v>8298</v>
      </c>
      <c r="L13" s="21">
        <v>7817</v>
      </c>
      <c r="M13" s="42">
        <v>8275</v>
      </c>
      <c r="N13" s="40">
        <v>8524</v>
      </c>
      <c r="O13" s="21">
        <v>8824</v>
      </c>
      <c r="P13" s="41">
        <v>8776</v>
      </c>
      <c r="Q13" s="43">
        <v>7965</v>
      </c>
      <c r="R13" s="44">
        <v>5491</v>
      </c>
      <c r="S13" s="43">
        <v>3985</v>
      </c>
      <c r="T13" s="44">
        <v>2619</v>
      </c>
      <c r="U13" s="43">
        <v>1979</v>
      </c>
      <c r="V13" s="44">
        <v>2366</v>
      </c>
      <c r="W13" s="43">
        <v>294</v>
      </c>
      <c r="X13" s="43">
        <v>1324</v>
      </c>
      <c r="Y13" s="43">
        <v>1763</v>
      </c>
      <c r="AA13" s="45" t="s">
        <v>61</v>
      </c>
    </row>
    <row r="14" spans="1:27" s="12" customFormat="1" ht="33" customHeight="1" x14ac:dyDescent="0.25">
      <c r="B14" s="39" t="s">
        <v>49</v>
      </c>
      <c r="E14" s="40">
        <f t="shared" si="1"/>
        <v>100382</v>
      </c>
      <c r="F14" s="21">
        <v>5726</v>
      </c>
      <c r="G14" s="41">
        <v>6201</v>
      </c>
      <c r="H14" s="40">
        <v>6521</v>
      </c>
      <c r="I14" s="21">
        <v>6783</v>
      </c>
      <c r="J14" s="41">
        <v>7611</v>
      </c>
      <c r="K14" s="42">
        <v>7473</v>
      </c>
      <c r="L14" s="21">
        <v>6973</v>
      </c>
      <c r="M14" s="42">
        <v>7345</v>
      </c>
      <c r="N14" s="40">
        <v>8074</v>
      </c>
      <c r="O14" s="21">
        <v>8598</v>
      </c>
      <c r="P14" s="41">
        <v>8229</v>
      </c>
      <c r="Q14" s="43">
        <v>6351</v>
      </c>
      <c r="R14" s="44">
        <v>4628</v>
      </c>
      <c r="S14" s="43">
        <v>3367</v>
      </c>
      <c r="T14" s="44">
        <v>2128</v>
      </c>
      <c r="U14" s="43">
        <v>1662</v>
      </c>
      <c r="V14" s="44">
        <v>1892</v>
      </c>
      <c r="W14" s="43">
        <v>277</v>
      </c>
      <c r="X14" s="43">
        <v>110</v>
      </c>
      <c r="Y14" s="43">
        <v>433</v>
      </c>
      <c r="AA14" s="45" t="s">
        <v>62</v>
      </c>
    </row>
    <row r="15" spans="1:27" s="12" customFormat="1" ht="33" customHeight="1" x14ac:dyDescent="0.25">
      <c r="B15" s="39" t="s">
        <v>50</v>
      </c>
      <c r="E15" s="40">
        <f t="shared" si="1"/>
        <v>93657</v>
      </c>
      <c r="F15" s="21">
        <v>5067</v>
      </c>
      <c r="G15" s="41">
        <v>5612</v>
      </c>
      <c r="H15" s="40">
        <v>5654</v>
      </c>
      <c r="I15" s="21">
        <v>5612</v>
      </c>
      <c r="J15" s="41">
        <v>6569</v>
      </c>
      <c r="K15" s="42">
        <v>6511</v>
      </c>
      <c r="L15" s="21">
        <v>6657</v>
      </c>
      <c r="M15" s="42">
        <v>7482</v>
      </c>
      <c r="N15" s="40">
        <v>7633</v>
      </c>
      <c r="O15" s="21">
        <v>7947</v>
      </c>
      <c r="P15" s="41">
        <v>7429</v>
      </c>
      <c r="Q15" s="43">
        <v>6112</v>
      </c>
      <c r="R15" s="44">
        <v>4511</v>
      </c>
      <c r="S15" s="43">
        <v>3612</v>
      </c>
      <c r="T15" s="44">
        <v>2390</v>
      </c>
      <c r="U15" s="43">
        <v>1819</v>
      </c>
      <c r="V15" s="44">
        <v>2216</v>
      </c>
      <c r="W15" s="43">
        <v>214</v>
      </c>
      <c r="X15" s="43">
        <v>143</v>
      </c>
      <c r="Y15" s="43">
        <v>467</v>
      </c>
      <c r="AA15" s="45" t="s">
        <v>63</v>
      </c>
    </row>
    <row r="16" spans="1:27" s="12" customFormat="1" ht="33" customHeight="1" x14ac:dyDescent="0.25">
      <c r="B16" s="39" t="s">
        <v>51</v>
      </c>
      <c r="E16" s="40">
        <f t="shared" si="1"/>
        <v>38795</v>
      </c>
      <c r="F16" s="21">
        <v>2238</v>
      </c>
      <c r="G16" s="41">
        <v>2356</v>
      </c>
      <c r="H16" s="40">
        <v>2337</v>
      </c>
      <c r="I16" s="21">
        <v>2473</v>
      </c>
      <c r="J16" s="41">
        <v>2812</v>
      </c>
      <c r="K16" s="42">
        <v>2790</v>
      </c>
      <c r="L16" s="21">
        <v>2805</v>
      </c>
      <c r="M16" s="42">
        <v>2964</v>
      </c>
      <c r="N16" s="40">
        <v>3068</v>
      </c>
      <c r="O16" s="21">
        <v>3210</v>
      </c>
      <c r="P16" s="41">
        <v>3107</v>
      </c>
      <c r="Q16" s="43">
        <v>2577</v>
      </c>
      <c r="R16" s="44">
        <v>1985</v>
      </c>
      <c r="S16" s="43">
        <v>1406</v>
      </c>
      <c r="T16" s="44">
        <v>914</v>
      </c>
      <c r="U16" s="43">
        <v>772</v>
      </c>
      <c r="V16" s="44">
        <v>829</v>
      </c>
      <c r="W16" s="43">
        <v>74</v>
      </c>
      <c r="X16" s="43">
        <v>28</v>
      </c>
      <c r="Y16" s="43">
        <v>50</v>
      </c>
      <c r="Z16" s="23"/>
      <c r="AA16" s="45" t="s">
        <v>64</v>
      </c>
    </row>
    <row r="17" spans="1:27" s="12" customFormat="1" ht="33" customHeight="1" x14ac:dyDescent="0.25">
      <c r="B17" s="39" t="s">
        <v>52</v>
      </c>
      <c r="E17" s="40">
        <f t="shared" si="1"/>
        <v>15889</v>
      </c>
      <c r="F17" s="21">
        <v>745</v>
      </c>
      <c r="G17" s="41">
        <v>778</v>
      </c>
      <c r="H17" s="40">
        <v>868</v>
      </c>
      <c r="I17" s="21">
        <v>832</v>
      </c>
      <c r="J17" s="41">
        <v>1072</v>
      </c>
      <c r="K17" s="42">
        <v>1058</v>
      </c>
      <c r="L17" s="21">
        <v>1087</v>
      </c>
      <c r="M17" s="42">
        <v>1201</v>
      </c>
      <c r="N17" s="40">
        <v>1233</v>
      </c>
      <c r="O17" s="21">
        <v>1178</v>
      </c>
      <c r="P17" s="41">
        <v>1325</v>
      </c>
      <c r="Q17" s="43">
        <v>1212</v>
      </c>
      <c r="R17" s="44">
        <v>961</v>
      </c>
      <c r="S17" s="43">
        <v>768</v>
      </c>
      <c r="T17" s="44">
        <v>543</v>
      </c>
      <c r="U17" s="43">
        <v>428</v>
      </c>
      <c r="V17" s="44">
        <v>531</v>
      </c>
      <c r="W17" s="43">
        <v>22</v>
      </c>
      <c r="X17" s="43">
        <v>9</v>
      </c>
      <c r="Y17" s="43">
        <v>38</v>
      </c>
      <c r="Z17" s="23"/>
      <c r="AA17" s="45" t="s">
        <v>65</v>
      </c>
    </row>
    <row r="18" spans="1:27" s="12" customFormat="1" ht="33" customHeight="1" x14ac:dyDescent="0.25">
      <c r="B18" s="39" t="s">
        <v>53</v>
      </c>
      <c r="E18" s="40">
        <f t="shared" si="1"/>
        <v>42823</v>
      </c>
      <c r="F18" s="21">
        <v>2115</v>
      </c>
      <c r="G18" s="41">
        <v>2442</v>
      </c>
      <c r="H18" s="40">
        <v>2451</v>
      </c>
      <c r="I18" s="21">
        <v>2551</v>
      </c>
      <c r="J18" s="41">
        <v>2876</v>
      </c>
      <c r="K18" s="42">
        <v>2784</v>
      </c>
      <c r="L18" s="21">
        <v>2920</v>
      </c>
      <c r="M18" s="42">
        <v>3173</v>
      </c>
      <c r="N18" s="40">
        <v>3234</v>
      </c>
      <c r="O18" s="21">
        <v>3474</v>
      </c>
      <c r="P18" s="41">
        <v>3450</v>
      </c>
      <c r="Q18" s="43">
        <v>3092</v>
      </c>
      <c r="R18" s="44">
        <v>2438</v>
      </c>
      <c r="S18" s="43">
        <v>1929</v>
      </c>
      <c r="T18" s="44">
        <v>1279</v>
      </c>
      <c r="U18" s="43">
        <v>966</v>
      </c>
      <c r="V18" s="44">
        <v>1133</v>
      </c>
      <c r="W18" s="43">
        <v>50</v>
      </c>
      <c r="X18" s="43">
        <v>24</v>
      </c>
      <c r="Y18" s="43">
        <v>442</v>
      </c>
      <c r="Z18" s="23"/>
      <c r="AA18" s="45" t="s">
        <v>66</v>
      </c>
    </row>
    <row r="19" spans="1:27" s="12" customFormat="1" ht="33" customHeight="1" x14ac:dyDescent="0.25">
      <c r="B19" s="39" t="s">
        <v>54</v>
      </c>
      <c r="E19" s="40">
        <f t="shared" si="1"/>
        <v>6748</v>
      </c>
      <c r="F19" s="21">
        <v>284</v>
      </c>
      <c r="G19" s="41">
        <v>346</v>
      </c>
      <c r="H19" s="46">
        <v>359</v>
      </c>
      <c r="I19" s="21">
        <v>346</v>
      </c>
      <c r="J19" s="46">
        <v>426</v>
      </c>
      <c r="K19" s="43">
        <v>480</v>
      </c>
      <c r="L19" s="44">
        <v>468</v>
      </c>
      <c r="M19" s="43">
        <v>454</v>
      </c>
      <c r="N19" s="44">
        <v>514</v>
      </c>
      <c r="O19" s="43">
        <v>507</v>
      </c>
      <c r="P19" s="44">
        <v>566</v>
      </c>
      <c r="Q19" s="43">
        <v>523</v>
      </c>
      <c r="R19" s="44">
        <v>476</v>
      </c>
      <c r="S19" s="43">
        <v>278</v>
      </c>
      <c r="T19" s="44">
        <v>245</v>
      </c>
      <c r="U19" s="43">
        <v>177</v>
      </c>
      <c r="V19" s="44">
        <v>263</v>
      </c>
      <c r="W19" s="43">
        <v>3</v>
      </c>
      <c r="X19" s="43">
        <v>3</v>
      </c>
      <c r="Y19" s="43">
        <v>30</v>
      </c>
      <c r="AA19" s="45" t="s">
        <v>67</v>
      </c>
    </row>
    <row r="20" spans="1:27" s="12" customFormat="1" ht="33" customHeight="1" x14ac:dyDescent="0.25">
      <c r="B20" s="39" t="s">
        <v>55</v>
      </c>
      <c r="E20" s="40">
        <f t="shared" si="1"/>
        <v>14111</v>
      </c>
      <c r="F20" s="21">
        <v>612</v>
      </c>
      <c r="G20" s="41">
        <v>692</v>
      </c>
      <c r="H20" s="40">
        <v>742</v>
      </c>
      <c r="I20" s="21">
        <v>809</v>
      </c>
      <c r="J20" s="41">
        <v>878</v>
      </c>
      <c r="K20" s="42">
        <v>925</v>
      </c>
      <c r="L20" s="21">
        <v>942</v>
      </c>
      <c r="M20" s="42">
        <v>998</v>
      </c>
      <c r="N20" s="40">
        <v>1075</v>
      </c>
      <c r="O20" s="21">
        <v>1141</v>
      </c>
      <c r="P20" s="41">
        <v>1197</v>
      </c>
      <c r="Q20" s="43">
        <v>1090</v>
      </c>
      <c r="R20" s="44">
        <v>923</v>
      </c>
      <c r="S20" s="43">
        <v>695</v>
      </c>
      <c r="T20" s="44">
        <v>483</v>
      </c>
      <c r="U20" s="43">
        <v>337</v>
      </c>
      <c r="V20" s="44">
        <v>480</v>
      </c>
      <c r="W20" s="43">
        <v>12</v>
      </c>
      <c r="X20" s="43">
        <v>7</v>
      </c>
      <c r="Y20" s="43">
        <v>73</v>
      </c>
      <c r="AA20" s="45" t="s">
        <v>68</v>
      </c>
    </row>
    <row r="21" spans="1:27" s="12" customFormat="1" ht="33" customHeight="1" x14ac:dyDescent="0.25">
      <c r="B21" s="39" t="s">
        <v>56</v>
      </c>
      <c r="E21" s="40">
        <f t="shared" si="1"/>
        <v>64731</v>
      </c>
      <c r="F21" s="21">
        <v>3065</v>
      </c>
      <c r="G21" s="41">
        <v>3474</v>
      </c>
      <c r="H21" s="46">
        <v>3750</v>
      </c>
      <c r="I21" s="21">
        <v>4005</v>
      </c>
      <c r="J21" s="46">
        <v>4571</v>
      </c>
      <c r="K21" s="43">
        <v>4219</v>
      </c>
      <c r="L21" s="44">
        <v>4065</v>
      </c>
      <c r="M21" s="43">
        <v>4359</v>
      </c>
      <c r="N21" s="44">
        <v>4572</v>
      </c>
      <c r="O21" s="43">
        <v>4749</v>
      </c>
      <c r="P21" s="44">
        <v>4867</v>
      </c>
      <c r="Q21" s="43">
        <v>4255</v>
      </c>
      <c r="R21" s="44">
        <v>3172</v>
      </c>
      <c r="S21" s="43">
        <v>2346</v>
      </c>
      <c r="T21" s="44">
        <v>1471</v>
      </c>
      <c r="U21" s="43">
        <v>1179</v>
      </c>
      <c r="V21" s="44">
        <v>1459</v>
      </c>
      <c r="W21" s="43">
        <v>4622</v>
      </c>
      <c r="X21" s="43">
        <v>219</v>
      </c>
      <c r="Y21" s="43">
        <v>312</v>
      </c>
      <c r="AA21" s="45" t="s">
        <v>69</v>
      </c>
    </row>
    <row r="22" spans="1:27" s="12" customFormat="1" ht="33" customHeight="1" x14ac:dyDescent="0.25">
      <c r="B22" s="39" t="s">
        <v>57</v>
      </c>
      <c r="E22" s="40">
        <f t="shared" si="1"/>
        <v>33807</v>
      </c>
      <c r="F22" s="21">
        <v>1577</v>
      </c>
      <c r="G22" s="41">
        <v>1780</v>
      </c>
      <c r="H22" s="40">
        <v>1851</v>
      </c>
      <c r="I22" s="21">
        <v>1993</v>
      </c>
      <c r="J22" s="41">
        <v>2298</v>
      </c>
      <c r="K22" s="42">
        <v>2330</v>
      </c>
      <c r="L22" s="21">
        <v>2258</v>
      </c>
      <c r="M22" s="42">
        <v>2511</v>
      </c>
      <c r="N22" s="40">
        <v>2597</v>
      </c>
      <c r="O22" s="21">
        <v>2761</v>
      </c>
      <c r="P22" s="41">
        <v>2862</v>
      </c>
      <c r="Q22" s="43">
        <v>2458</v>
      </c>
      <c r="R22" s="44">
        <v>1971</v>
      </c>
      <c r="S22" s="43">
        <v>1485</v>
      </c>
      <c r="T22" s="44">
        <v>1032</v>
      </c>
      <c r="U22" s="43">
        <v>804</v>
      </c>
      <c r="V22" s="44">
        <v>1074</v>
      </c>
      <c r="W22" s="43">
        <v>62</v>
      </c>
      <c r="X22" s="43">
        <v>31</v>
      </c>
      <c r="Y22" s="43">
        <v>72</v>
      </c>
      <c r="Z22" s="23"/>
      <c r="AA22" s="45" t="s">
        <v>70</v>
      </c>
    </row>
    <row r="23" spans="1:27" s="12" customFormat="1" ht="33" customHeight="1" x14ac:dyDescent="0.25">
      <c r="B23" s="39" t="s">
        <v>58</v>
      </c>
      <c r="E23" s="40">
        <f t="shared" si="1"/>
        <v>56186</v>
      </c>
      <c r="F23" s="21">
        <v>3069</v>
      </c>
      <c r="G23" s="41">
        <v>3540</v>
      </c>
      <c r="H23" s="40">
        <v>3586</v>
      </c>
      <c r="I23" s="21">
        <v>3705</v>
      </c>
      <c r="J23" s="41">
        <v>3926</v>
      </c>
      <c r="K23" s="42">
        <v>3851</v>
      </c>
      <c r="L23" s="21">
        <v>3846</v>
      </c>
      <c r="M23" s="42">
        <v>4393</v>
      </c>
      <c r="N23" s="40">
        <v>4784</v>
      </c>
      <c r="O23" s="21">
        <v>4699</v>
      </c>
      <c r="P23" s="41">
        <v>4273</v>
      </c>
      <c r="Q23" s="43">
        <v>3412</v>
      </c>
      <c r="R23" s="44">
        <v>2593</v>
      </c>
      <c r="S23" s="43">
        <v>1897</v>
      </c>
      <c r="T23" s="44">
        <v>1338</v>
      </c>
      <c r="U23" s="43">
        <v>950</v>
      </c>
      <c r="V23" s="44">
        <v>1304</v>
      </c>
      <c r="W23" s="43">
        <v>169</v>
      </c>
      <c r="X23" s="43">
        <v>62</v>
      </c>
      <c r="Y23" s="43">
        <v>789</v>
      </c>
      <c r="Z23" s="23"/>
      <c r="AA23" s="45" t="s">
        <v>71</v>
      </c>
    </row>
    <row r="24" spans="1:27" s="12" customFormat="1" ht="33" customHeight="1" x14ac:dyDescent="0.25">
      <c r="B24" s="39" t="s">
        <v>59</v>
      </c>
      <c r="E24" s="40">
        <f t="shared" si="1"/>
        <v>19966</v>
      </c>
      <c r="F24" s="21">
        <v>1128</v>
      </c>
      <c r="G24" s="41">
        <v>1261</v>
      </c>
      <c r="H24" s="46">
        <v>1333</v>
      </c>
      <c r="I24" s="21">
        <v>1320</v>
      </c>
      <c r="J24" s="46">
        <v>1499</v>
      </c>
      <c r="K24" s="43">
        <v>1454</v>
      </c>
      <c r="L24" s="44">
        <v>1346</v>
      </c>
      <c r="M24" s="43">
        <v>1501</v>
      </c>
      <c r="N24" s="44">
        <v>1690</v>
      </c>
      <c r="O24" s="43">
        <v>1715</v>
      </c>
      <c r="P24" s="44">
        <v>1545</v>
      </c>
      <c r="Q24" s="43">
        <v>1215</v>
      </c>
      <c r="R24" s="44">
        <v>857</v>
      </c>
      <c r="S24" s="43">
        <v>725</v>
      </c>
      <c r="T24" s="44">
        <v>482</v>
      </c>
      <c r="U24" s="43">
        <v>329</v>
      </c>
      <c r="V24" s="44">
        <v>393</v>
      </c>
      <c r="W24" s="43">
        <v>36</v>
      </c>
      <c r="X24" s="43">
        <v>20</v>
      </c>
      <c r="Y24" s="43">
        <v>117</v>
      </c>
      <c r="Z24" s="23"/>
      <c r="AA24" s="45" t="s">
        <v>72</v>
      </c>
    </row>
    <row r="25" spans="1:27" s="12" customFormat="1" ht="33" customHeight="1" x14ac:dyDescent="0.25">
      <c r="B25" s="39" t="s">
        <v>60</v>
      </c>
      <c r="E25" s="40">
        <f t="shared" si="1"/>
        <v>36570</v>
      </c>
      <c r="F25" s="21">
        <v>2110</v>
      </c>
      <c r="G25" s="41">
        <v>2349</v>
      </c>
      <c r="H25" s="40">
        <v>2195</v>
      </c>
      <c r="I25" s="21">
        <v>2315</v>
      </c>
      <c r="J25" s="41">
        <v>2644</v>
      </c>
      <c r="K25" s="42">
        <v>2734</v>
      </c>
      <c r="L25" s="21">
        <v>2699</v>
      </c>
      <c r="M25" s="42">
        <v>2774</v>
      </c>
      <c r="N25" s="40">
        <v>2883</v>
      </c>
      <c r="O25" s="21">
        <v>3001</v>
      </c>
      <c r="P25" s="41">
        <v>2984</v>
      </c>
      <c r="Q25" s="43">
        <v>2455</v>
      </c>
      <c r="R25" s="44">
        <v>1724</v>
      </c>
      <c r="S25" s="43">
        <v>1305</v>
      </c>
      <c r="T25" s="44">
        <v>818</v>
      </c>
      <c r="U25" s="43">
        <v>616</v>
      </c>
      <c r="V25" s="44">
        <v>760</v>
      </c>
      <c r="W25" s="43">
        <v>92</v>
      </c>
      <c r="X25" s="43">
        <v>16</v>
      </c>
      <c r="Y25" s="43">
        <v>96</v>
      </c>
      <c r="AA25" s="45" t="s">
        <v>73</v>
      </c>
    </row>
    <row r="26" spans="1:27" s="9" customFormat="1" ht="6" customHeight="1" x14ac:dyDescent="0.25">
      <c r="A26" s="15"/>
      <c r="B26" s="15"/>
      <c r="C26" s="15"/>
      <c r="D26" s="15"/>
      <c r="E26" s="47"/>
      <c r="F26" s="48"/>
      <c r="G26" s="49"/>
      <c r="H26" s="47"/>
      <c r="I26" s="48"/>
      <c r="J26" s="49"/>
      <c r="K26" s="50"/>
      <c r="L26" s="48"/>
      <c r="M26" s="50"/>
      <c r="N26" s="47"/>
      <c r="O26" s="48"/>
      <c r="P26" s="49"/>
      <c r="Q26" s="48"/>
      <c r="R26" s="50"/>
      <c r="S26" s="48"/>
      <c r="T26" s="50"/>
      <c r="U26" s="48"/>
      <c r="V26" s="50"/>
      <c r="W26" s="48"/>
      <c r="X26" s="48"/>
      <c r="Y26" s="48"/>
      <c r="Z26" s="15"/>
      <c r="AA26" s="15"/>
    </row>
    <row r="27" spans="1:27" s="9" customFormat="1" ht="6" customHeight="1" x14ac:dyDescent="0.25">
      <c r="Z27" s="10"/>
      <c r="AA27" s="10"/>
    </row>
    <row r="28" spans="1:27" s="6" customFormat="1" ht="22.5" customHeight="1" x14ac:dyDescent="0.25">
      <c r="A28" s="6" t="s">
        <v>45</v>
      </c>
      <c r="R28" s="6" t="s">
        <v>47</v>
      </c>
    </row>
    <row r="29" spans="1:27" s="6" customFormat="1" ht="22.5" customHeight="1" x14ac:dyDescent="0.25">
      <c r="A29" s="6" t="s">
        <v>27</v>
      </c>
      <c r="R29" s="6" t="s">
        <v>26</v>
      </c>
    </row>
    <row r="30" spans="1:27" s="9" customFormat="1" ht="13.5" x14ac:dyDescent="0.25"/>
  </sheetData>
  <mergeCells count="5">
    <mergeCell ref="F4:Y4"/>
    <mergeCell ref="Z10:AA10"/>
    <mergeCell ref="A10:D10"/>
    <mergeCell ref="Z4:AA8"/>
    <mergeCell ref="A4:D8"/>
  </mergeCells>
  <phoneticPr fontId="4" type="noConversion"/>
  <pageMargins left="0.78740157480314965" right="0.59055118110236227" top="1.1811023622047245" bottom="0.78740157480314965" header="0.51181102362204722" footer="0.51181102362204722"/>
  <pageSetup paperSize="9"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T-1.3</vt:lpstr>
      <vt:lpstr>'T-1.3'!Print_Area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2018-05-31T07:46:19Z</cp:lastPrinted>
  <dcterms:created xsi:type="dcterms:W3CDTF">2004-08-16T17:13:42Z</dcterms:created>
  <dcterms:modified xsi:type="dcterms:W3CDTF">2018-08-10T03:29:16Z</dcterms:modified>
</cp:coreProperties>
</file>