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-225" windowWidth="11715" windowHeight="6045"/>
  </bookViews>
  <sheets>
    <sheet name="T-15.3" sheetId="2" r:id="rId1"/>
  </sheets>
  <definedNames>
    <definedName name="_xlnm.Print_Area" localSheetId="0">'T-15.3'!$A$1:$O$28</definedName>
  </definedNames>
  <calcPr calcId="144525"/>
</workbook>
</file>

<file path=xl/calcChain.xml><?xml version="1.0" encoding="utf-8"?>
<calcChain xmlns="http://schemas.openxmlformats.org/spreadsheetml/2006/main">
  <c r="J17" i="2" l="1"/>
  <c r="J7" i="2"/>
  <c r="G22" i="2"/>
  <c r="H22" i="2"/>
  <c r="I22" i="2"/>
  <c r="G18" i="2"/>
  <c r="H18" i="2"/>
  <c r="I18" i="2"/>
  <c r="F22" i="2"/>
  <c r="F18" i="2"/>
  <c r="G12" i="2"/>
  <c r="H12" i="2"/>
  <c r="I12" i="2"/>
  <c r="F12" i="2"/>
  <c r="G8" i="2"/>
  <c r="G7" i="2" s="1"/>
  <c r="H8" i="2"/>
  <c r="H7" i="2" s="1"/>
  <c r="I8" i="2"/>
  <c r="I7" i="2" s="1"/>
  <c r="F8" i="2"/>
  <c r="F7" i="2" s="1"/>
  <c r="H17" i="2" l="1"/>
  <c r="G17" i="2"/>
  <c r="F17" i="2"/>
  <c r="I17" i="2"/>
</calcChain>
</file>

<file path=xl/sharedStrings.xml><?xml version="1.0" encoding="utf-8"?>
<sst xmlns="http://schemas.openxmlformats.org/spreadsheetml/2006/main" count="59" uniqueCount="32">
  <si>
    <t>ตาราง</t>
  </si>
  <si>
    <t>Total</t>
  </si>
  <si>
    <t>รถโดยสาร</t>
  </si>
  <si>
    <t>รถบรรทุก</t>
  </si>
  <si>
    <t>ประเภทรถ</t>
  </si>
  <si>
    <t>Non-fixed route bus</t>
  </si>
  <si>
    <t>Private bus</t>
  </si>
  <si>
    <t>Non-fixed route truck</t>
  </si>
  <si>
    <t>Private truck</t>
  </si>
  <si>
    <t>ประจำทาง</t>
  </si>
  <si>
    <t>ไม่ประจำทาง</t>
  </si>
  <si>
    <t>ส่วนบุคคล</t>
  </si>
  <si>
    <t>รถขนาดเล็ก</t>
  </si>
  <si>
    <t>Fixed route bus</t>
  </si>
  <si>
    <t xml:space="preserve"> Bus</t>
  </si>
  <si>
    <t xml:space="preserve"> Truck</t>
  </si>
  <si>
    <t xml:space="preserve"> Small rural bus</t>
  </si>
  <si>
    <t>รวมยอด</t>
  </si>
  <si>
    <t>Type of vehicle</t>
  </si>
  <si>
    <t>Table</t>
  </si>
  <si>
    <r>
      <t xml:space="preserve">รถจดทะเบียน </t>
    </r>
    <r>
      <rPr>
        <sz val="13"/>
        <rFont val="TH SarabunPSK"/>
        <family val="2"/>
      </rPr>
      <t xml:space="preserve"> (vehicle registration)</t>
    </r>
  </si>
  <si>
    <r>
      <t xml:space="preserve">รถใหม่จดทะเบียน </t>
    </r>
    <r>
      <rPr>
        <sz val="13"/>
        <rFont val="TH SarabunPSK"/>
        <family val="2"/>
      </rPr>
      <t xml:space="preserve"> (new vehicle registration)</t>
    </r>
  </si>
  <si>
    <t>(2013)</t>
  </si>
  <si>
    <t>(2014)</t>
  </si>
  <si>
    <t>(2015)</t>
  </si>
  <si>
    <t>(2016)</t>
  </si>
  <si>
    <t>(2017)</t>
  </si>
  <si>
    <t xml:space="preserve">      ที่มา:   สำนักงานขนส่งจังหวัดสระบุรี</t>
  </si>
  <si>
    <t>-</t>
  </si>
  <si>
    <t>รถ และรถใหม่จดทะเบียนตามพระราชบัญญัติการขนส่งทางบก พ.ศ. 2522 จำแนกตามประเภทรถ พ.ศ. 2556 - 2560</t>
  </si>
  <si>
    <t>Vehicle and New Vehicle Registered Under Land Transport Act B.E. 1979 by Type of Vehicle: 2013 - 2017</t>
  </si>
  <si>
    <t xml:space="preserve">  Source:    Saraburi Provincial Transport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</si>
</sst>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.00_);_(* \(#,##0.00\);_(* &quot;-&quot;??_);_(@_)"/>
  </numFmts>
  <fonts count="17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4"/>
      <name val="Cordia New"/>
      <family val="2"/>
    </font>
    <font>
      <sz val="10"/>
      <color indexed="8"/>
      <name val="Tahoma"/>
      <family val="2"/>
    </font>
    <font>
      <sz val="11"/>
      <color indexed="8"/>
      <name val="Tahoma"/>
      <family val="2"/>
      <scheme val="minor"/>
    </font>
    <font>
      <sz val="14"/>
      <name val="CordiaUPC"/>
      <family val="2"/>
    </font>
    <font>
      <sz val="14"/>
      <name val="AngsanaUPC"/>
      <family val="1"/>
    </font>
    <font>
      <sz val="10"/>
      <name val="Arial"/>
      <family val="2"/>
    </font>
    <font>
      <sz val="16"/>
      <name val="Angsana New"/>
      <family val="1"/>
    </font>
    <font>
      <sz val="11"/>
      <color indexed="8"/>
      <name val="Tahoma"/>
      <family val="2"/>
      <charset val="222"/>
    </font>
    <font>
      <sz val="11"/>
      <color indexed="8"/>
      <name val="Tahoma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0" fontId="8" fillId="0" borderId="0"/>
    <xf numFmtId="0" fontId="7" fillId="0" borderId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87" fontId="12" fillId="0" borderId="0" applyFont="0" applyFill="0" applyBorder="0" applyAlignment="0" applyProtection="0"/>
    <xf numFmtId="0" fontId="7" fillId="0" borderId="0"/>
    <xf numFmtId="0" fontId="13" fillId="0" borderId="0"/>
    <xf numFmtId="0" fontId="11" fillId="0" borderId="0"/>
    <xf numFmtId="0" fontId="1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4" fillId="0" borderId="0"/>
    <xf numFmtId="0" fontId="7" fillId="0" borderId="0"/>
    <xf numFmtId="0" fontId="13" fillId="0" borderId="0"/>
    <xf numFmtId="0" fontId="7" fillId="0" borderId="0"/>
    <xf numFmtId="0" fontId="16" fillId="0" borderId="0"/>
  </cellStyleXfs>
  <cellXfs count="48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5" fillId="0" borderId="0" xfId="0" applyFont="1" applyBorder="1"/>
    <xf numFmtId="0" fontId="6" fillId="0" borderId="1" xfId="0" quotePrefix="1" applyFont="1" applyBorder="1" applyAlignment="1">
      <alignment horizontal="center"/>
    </xf>
    <xf numFmtId="0" fontId="6" fillId="0" borderId="2" xfId="0" quotePrefix="1" applyFont="1" applyBorder="1" applyAlignment="1">
      <alignment horizontal="center"/>
    </xf>
    <xf numFmtId="0" fontId="6" fillId="0" borderId="0" xfId="0" applyFont="1" applyBorder="1"/>
    <xf numFmtId="0" fontId="6" fillId="0" borderId="0" xfId="0" applyFont="1"/>
    <xf numFmtId="0" fontId="6" fillId="0" borderId="8" xfId="0" applyFont="1" applyBorder="1"/>
    <xf numFmtId="0" fontId="6" fillId="0" borderId="9" xfId="0" applyFont="1" applyBorder="1"/>
    <xf numFmtId="0" fontId="6" fillId="0" borderId="4" xfId="0" applyFont="1" applyBorder="1"/>
    <xf numFmtId="0" fontId="6" fillId="0" borderId="3" xfId="0" applyFont="1" applyBorder="1"/>
    <xf numFmtId="0" fontId="5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0" xfId="0" applyFont="1"/>
    <xf numFmtId="0" fontId="6" fillId="0" borderId="3" xfId="0" quotePrefix="1" applyFont="1" applyBorder="1" applyAlignment="1">
      <alignment horizontal="center"/>
    </xf>
    <xf numFmtId="0" fontId="6" fillId="0" borderId="4" xfId="0" quotePrefix="1" applyFont="1" applyBorder="1" applyAlignment="1">
      <alignment horizontal="center"/>
    </xf>
    <xf numFmtId="0" fontId="6" fillId="0" borderId="0" xfId="0" applyFont="1" applyBorder="1" applyAlignment="1">
      <alignment vertical="center"/>
    </xf>
    <xf numFmtId="3" fontId="4" fillId="0" borderId="6" xfId="0" applyNumberFormat="1" applyFont="1" applyBorder="1" applyAlignment="1">
      <alignment horizontal="right" indent="3"/>
    </xf>
    <xf numFmtId="3" fontId="4" fillId="0" borderId="7" xfId="0" applyNumberFormat="1" applyFont="1" applyBorder="1" applyAlignment="1">
      <alignment horizontal="right" indent="3"/>
    </xf>
    <xf numFmtId="3" fontId="4" fillId="0" borderId="0" xfId="0" applyNumberFormat="1" applyFont="1" applyAlignment="1">
      <alignment horizontal="right" indent="3"/>
    </xf>
    <xf numFmtId="3" fontId="6" fillId="0" borderId="7" xfId="0" applyNumberFormat="1" applyFont="1" applyBorder="1" applyAlignment="1">
      <alignment horizontal="right" indent="3"/>
    </xf>
    <xf numFmtId="3" fontId="6" fillId="0" borderId="0" xfId="0" applyNumberFormat="1" applyFont="1" applyAlignment="1">
      <alignment horizontal="right" indent="3"/>
    </xf>
    <xf numFmtId="0" fontId="6" fillId="0" borderId="1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21">
    <cellStyle name="Comma 2" xfId="3"/>
    <cellStyle name="Comma 2 2" xfId="4"/>
    <cellStyle name="Comma 2 3" xfId="5"/>
    <cellStyle name="Comma 3" xfId="6"/>
    <cellStyle name="Normal" xfId="0" builtinId="0"/>
    <cellStyle name="Normal 2" xfId="7"/>
    <cellStyle name="Normal 2 2" xfId="8"/>
    <cellStyle name="Normal 2 3" xfId="9"/>
    <cellStyle name="Normal 3" xfId="10"/>
    <cellStyle name="เครื่องหมายจุลภาค 2" xfId="11"/>
    <cellStyle name="เครื่องหมายจุลภาค 2 2" xfId="12"/>
    <cellStyle name="เครื่องหมายจุลภาค 3" xfId="13"/>
    <cellStyle name="เครื่องหมายจุลภาค 4" xfId="14"/>
    <cellStyle name="ปกติ 2" xfId="1"/>
    <cellStyle name="ปกติ 2 2" xfId="2"/>
    <cellStyle name="ปกติ 3" xfId="15"/>
    <cellStyle name="ปกติ 3 2" xfId="16"/>
    <cellStyle name="ปกติ 3 3" xfId="17"/>
    <cellStyle name="ปกติ 4" xfId="18"/>
    <cellStyle name="ปกติ 4 2" xfId="19"/>
    <cellStyle name="ปกติ 5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142875</xdr:colOff>
      <xdr:row>13</xdr:row>
      <xdr:rowOff>142875</xdr:rowOff>
    </xdr:from>
    <xdr:to>
      <xdr:col>14</xdr:col>
      <xdr:colOff>390525</xdr:colOff>
      <xdr:row>28</xdr:row>
      <xdr:rowOff>869</xdr:rowOff>
    </xdr:to>
    <xdr:grpSp>
      <xdr:nvGrpSpPr>
        <xdr:cNvPr id="7" name="Group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GrpSpPr/>
      </xdr:nvGrpSpPr>
      <xdr:grpSpPr>
        <a:xfrm>
          <a:off x="9652000" y="3333750"/>
          <a:ext cx="406400" cy="3302869"/>
          <a:chOff x="9477375" y="3190875"/>
          <a:chExt cx="400050" cy="3334619"/>
        </a:xfrm>
      </xdr:grpSpPr>
      <xdr:grpSp>
        <xdr:nvGrpSpPr>
          <xdr:cNvPr id="8" name="Group 5">
            <a:extLst>
              <a:ext uri="{FF2B5EF4-FFF2-40B4-BE49-F238E27FC236}">
                <a16:creationId xmlns:a16="http://schemas.microsoft.com/office/drawing/2014/main" xmlns="" id="{00000000-0008-0000-0200-000006000000}"/>
              </a:ext>
            </a:extLst>
          </xdr:cNvPr>
          <xdr:cNvGrpSpPr/>
        </xdr:nvGrpSpPr>
        <xdr:grpSpPr>
          <a:xfrm>
            <a:off x="9544050" y="6057900"/>
            <a:ext cx="333375" cy="467594"/>
            <a:chOff x="9591675" y="6219829"/>
            <a:chExt cx="333375" cy="467594"/>
          </a:xfrm>
        </xdr:grpSpPr>
        <xdr:sp macro="" textlink="">
          <xdr:nvSpPr>
            <xdr:cNvPr id="15" name="Flowchart: Delay 6">
              <a:extLst>
                <a:ext uri="{FF2B5EF4-FFF2-40B4-BE49-F238E27FC236}">
                  <a16:creationId xmlns:a16="http://schemas.microsoft.com/office/drawing/2014/main" xmlns="" id="{00000000-0008-0000-0200-000007000000}"/>
                </a:ext>
              </a:extLst>
            </xdr:cNvPr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xmlns="" id="{00000000-0008-0000-0200-000008000000}"/>
                </a:ext>
              </a:extLst>
            </xdr:cNvPr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135</a:t>
              </a:r>
              <a:endParaRPr lang="th-TH" sz="1100"/>
            </a:p>
          </xdr:txBody>
        </xdr:sp>
      </xdr:grpSp>
      <xdr:sp macro="" textlink="">
        <xdr:nvSpPr>
          <xdr:cNvPr id="9" name="Text Box 6">
            <a:extLst>
              <a:ext uri="{FF2B5EF4-FFF2-40B4-BE49-F238E27FC236}">
                <a16:creationId xmlns:a16="http://schemas.microsoft.com/office/drawing/2014/main" xmlns="" id="{00000000-0008-0000-02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77375" y="3190875"/>
            <a:ext cx="352425" cy="2847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A1:N50"/>
  <sheetViews>
    <sheetView tabSelected="1" view="pageBreakPreview" zoomScale="60" zoomScaleNormal="100" workbookViewId="0">
      <selection activeCell="N4" sqref="N4"/>
    </sheetView>
  </sheetViews>
  <sheetFormatPr defaultRowHeight="18.75" x14ac:dyDescent="0.3"/>
  <cols>
    <col min="1" max="1" width="1.42578125" style="14" customWidth="1"/>
    <col min="2" max="2" width="1.7109375" style="14" customWidth="1"/>
    <col min="3" max="3" width="4.140625" style="14" customWidth="1"/>
    <col min="4" max="4" width="6.7109375" style="14" customWidth="1"/>
    <col min="5" max="5" width="13.28515625" style="14" customWidth="1"/>
    <col min="6" max="10" width="17.7109375" style="14" customWidth="1"/>
    <col min="11" max="11" width="1.7109375" style="14" customWidth="1"/>
    <col min="12" max="12" width="1.7109375" style="5" customWidth="1"/>
    <col min="13" max="13" width="24.140625" style="14" customWidth="1"/>
    <col min="14" max="14" width="2.28515625" style="14" customWidth="1"/>
    <col min="15" max="15" width="7" style="5" customWidth="1"/>
    <col min="16" max="16384" width="9.140625" style="5"/>
  </cols>
  <sheetData>
    <row r="1" spans="1:14" s="2" customFormat="1" x14ac:dyDescent="0.3">
      <c r="B1" s="15" t="s">
        <v>0</v>
      </c>
      <c r="C1" s="15"/>
      <c r="D1" s="16">
        <v>15.3</v>
      </c>
      <c r="E1" s="15" t="s">
        <v>29</v>
      </c>
      <c r="G1" s="15"/>
      <c r="H1" s="15"/>
      <c r="I1" s="15"/>
      <c r="J1" s="15"/>
      <c r="K1" s="1"/>
      <c r="M1" s="1"/>
      <c r="N1" s="14"/>
    </row>
    <row r="2" spans="1:14" s="4" customFormat="1" x14ac:dyDescent="0.3">
      <c r="B2" s="1" t="s">
        <v>19</v>
      </c>
      <c r="C2" s="3"/>
      <c r="D2" s="16">
        <v>15.3</v>
      </c>
      <c r="E2" s="1" t="s">
        <v>30</v>
      </c>
      <c r="G2" s="3"/>
      <c r="H2" s="3"/>
      <c r="I2" s="3"/>
      <c r="J2" s="3"/>
      <c r="K2" s="3"/>
      <c r="M2" s="3"/>
      <c r="N2" s="9"/>
    </row>
    <row r="3" spans="1:14" ht="3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M3" s="5"/>
    </row>
    <row r="4" spans="1:14" s="8" customFormat="1" ht="21" customHeight="1" x14ac:dyDescent="0.3">
      <c r="A4" s="33" t="s">
        <v>4</v>
      </c>
      <c r="B4" s="33"/>
      <c r="C4" s="33"/>
      <c r="D4" s="33"/>
      <c r="E4" s="38"/>
      <c r="F4" s="6">
        <v>2556</v>
      </c>
      <c r="G4" s="7">
        <v>2557</v>
      </c>
      <c r="H4" s="7">
        <v>2558</v>
      </c>
      <c r="I4" s="7">
        <v>2559</v>
      </c>
      <c r="J4" s="7">
        <v>2560</v>
      </c>
      <c r="K4" s="42" t="s">
        <v>18</v>
      </c>
      <c r="L4" s="33"/>
      <c r="M4" s="33"/>
    </row>
    <row r="5" spans="1:14" s="8" customFormat="1" ht="21" customHeight="1" x14ac:dyDescent="0.3">
      <c r="A5" s="39"/>
      <c r="B5" s="39"/>
      <c r="C5" s="39"/>
      <c r="D5" s="39"/>
      <c r="E5" s="40"/>
      <c r="F5" s="25" t="s">
        <v>22</v>
      </c>
      <c r="G5" s="25" t="s">
        <v>23</v>
      </c>
      <c r="H5" s="25" t="s">
        <v>24</v>
      </c>
      <c r="I5" s="26" t="s">
        <v>25</v>
      </c>
      <c r="J5" s="26" t="s">
        <v>26</v>
      </c>
      <c r="K5" s="43"/>
      <c r="L5" s="39"/>
      <c r="M5" s="39"/>
      <c r="N5" s="9"/>
    </row>
    <row r="6" spans="1:14" s="8" customFormat="1" ht="27" customHeight="1" x14ac:dyDescent="0.3">
      <c r="A6" s="21"/>
      <c r="B6" s="21"/>
      <c r="C6" s="21"/>
      <c r="D6" s="21"/>
      <c r="E6" s="22"/>
      <c r="F6" s="44" t="s">
        <v>20</v>
      </c>
      <c r="G6" s="45"/>
      <c r="H6" s="45"/>
      <c r="I6" s="45"/>
      <c r="J6" s="46"/>
      <c r="K6" s="23"/>
      <c r="L6" s="21"/>
      <c r="M6" s="21"/>
      <c r="N6" s="9"/>
    </row>
    <row r="7" spans="1:14" s="4" customFormat="1" ht="21" customHeight="1" x14ac:dyDescent="0.3">
      <c r="A7" s="35" t="s">
        <v>17</v>
      </c>
      <c r="B7" s="35"/>
      <c r="C7" s="35"/>
      <c r="D7" s="35"/>
      <c r="E7" s="41"/>
      <c r="F7" s="28">
        <f>SUM(F8,F12,F15)</f>
        <v>25589</v>
      </c>
      <c r="G7" s="28">
        <f t="shared" ref="G7:J7" si="0">SUM(G8,G12,G15)</f>
        <v>29323</v>
      </c>
      <c r="H7" s="28">
        <f t="shared" si="0"/>
        <v>26958</v>
      </c>
      <c r="I7" s="29">
        <f t="shared" si="0"/>
        <v>27466</v>
      </c>
      <c r="J7" s="30">
        <f t="shared" si="0"/>
        <v>28815</v>
      </c>
      <c r="K7" s="36" t="s">
        <v>1</v>
      </c>
      <c r="L7" s="34"/>
      <c r="M7" s="37"/>
      <c r="N7" s="3"/>
    </row>
    <row r="8" spans="1:14" s="18" customFormat="1" ht="19.5" customHeight="1" x14ac:dyDescent="0.3">
      <c r="A8" s="18" t="s">
        <v>2</v>
      </c>
      <c r="E8" s="19"/>
      <c r="F8" s="31">
        <f>SUM(F9:F11)</f>
        <v>1010</v>
      </c>
      <c r="G8" s="31">
        <f t="shared" ref="G8:I8" si="1">SUM(G9:G11)</f>
        <v>995</v>
      </c>
      <c r="H8" s="31">
        <f t="shared" si="1"/>
        <v>870</v>
      </c>
      <c r="I8" s="31">
        <f t="shared" si="1"/>
        <v>866</v>
      </c>
      <c r="J8" s="31">
        <v>874</v>
      </c>
      <c r="K8" s="20" t="s">
        <v>14</v>
      </c>
      <c r="M8" s="17"/>
      <c r="N8" s="17"/>
    </row>
    <row r="9" spans="1:14" s="18" customFormat="1" ht="19.5" customHeight="1" x14ac:dyDescent="0.3">
      <c r="B9" s="18" t="s">
        <v>9</v>
      </c>
      <c r="E9" s="19"/>
      <c r="F9" s="31">
        <v>390</v>
      </c>
      <c r="G9" s="31">
        <v>364</v>
      </c>
      <c r="H9" s="31">
        <v>289</v>
      </c>
      <c r="I9" s="31">
        <v>265</v>
      </c>
      <c r="J9" s="32">
        <v>264</v>
      </c>
      <c r="K9" s="20"/>
      <c r="L9" s="18" t="s">
        <v>13</v>
      </c>
      <c r="M9" s="17"/>
      <c r="N9" s="17"/>
    </row>
    <row r="10" spans="1:14" s="18" customFormat="1" ht="19.5" customHeight="1" x14ac:dyDescent="0.3">
      <c r="B10" s="18" t="s">
        <v>10</v>
      </c>
      <c r="E10" s="19"/>
      <c r="F10" s="31">
        <v>513</v>
      </c>
      <c r="G10" s="31">
        <v>522</v>
      </c>
      <c r="H10" s="31">
        <v>505</v>
      </c>
      <c r="I10" s="31">
        <v>528</v>
      </c>
      <c r="J10" s="32">
        <v>538</v>
      </c>
      <c r="K10" s="20"/>
      <c r="L10" s="18" t="s">
        <v>5</v>
      </c>
      <c r="M10" s="17"/>
      <c r="N10" s="17"/>
    </row>
    <row r="11" spans="1:14" s="18" customFormat="1" ht="19.5" customHeight="1" x14ac:dyDescent="0.3">
      <c r="B11" s="18" t="s">
        <v>11</v>
      </c>
      <c r="E11" s="19"/>
      <c r="F11" s="31">
        <v>107</v>
      </c>
      <c r="G11" s="31">
        <v>109</v>
      </c>
      <c r="H11" s="31">
        <v>76</v>
      </c>
      <c r="I11" s="31">
        <v>73</v>
      </c>
      <c r="J11" s="32">
        <v>72</v>
      </c>
      <c r="K11" s="20"/>
      <c r="L11" s="18" t="s">
        <v>6</v>
      </c>
      <c r="M11" s="17"/>
      <c r="N11" s="17"/>
    </row>
    <row r="12" spans="1:14" s="18" customFormat="1" ht="19.5" customHeight="1" x14ac:dyDescent="0.3">
      <c r="A12" s="18" t="s">
        <v>3</v>
      </c>
      <c r="E12" s="19"/>
      <c r="F12" s="31">
        <f>SUM(F13:F14)</f>
        <v>24576</v>
      </c>
      <c r="G12" s="31">
        <f t="shared" ref="G12:I12" si="2">SUM(G13:G14)</f>
        <v>28327</v>
      </c>
      <c r="H12" s="31">
        <f t="shared" si="2"/>
        <v>26088</v>
      </c>
      <c r="I12" s="31">
        <f t="shared" si="2"/>
        <v>26600</v>
      </c>
      <c r="J12" s="31">
        <v>27941</v>
      </c>
      <c r="K12" s="20" t="s">
        <v>15</v>
      </c>
      <c r="M12" s="17"/>
      <c r="N12" s="17"/>
    </row>
    <row r="13" spans="1:14" s="18" customFormat="1" ht="19.5" customHeight="1" x14ac:dyDescent="0.3">
      <c r="B13" s="18" t="s">
        <v>10</v>
      </c>
      <c r="E13" s="19"/>
      <c r="F13" s="31">
        <v>8989</v>
      </c>
      <c r="G13" s="31">
        <v>10117</v>
      </c>
      <c r="H13" s="31">
        <v>10595</v>
      </c>
      <c r="I13" s="31">
        <v>10979</v>
      </c>
      <c r="J13" s="32">
        <v>11600</v>
      </c>
      <c r="K13" s="20"/>
      <c r="L13" s="18" t="s">
        <v>7</v>
      </c>
      <c r="M13" s="17"/>
      <c r="N13" s="17"/>
    </row>
    <row r="14" spans="1:14" s="18" customFormat="1" ht="19.5" customHeight="1" x14ac:dyDescent="0.3">
      <c r="B14" s="18" t="s">
        <v>11</v>
      </c>
      <c r="F14" s="31">
        <v>15587</v>
      </c>
      <c r="G14" s="31">
        <v>18210</v>
      </c>
      <c r="H14" s="31">
        <v>15493</v>
      </c>
      <c r="I14" s="31">
        <v>15621</v>
      </c>
      <c r="J14" s="32">
        <v>16341</v>
      </c>
      <c r="K14" s="20"/>
      <c r="L14" s="18" t="s">
        <v>8</v>
      </c>
      <c r="N14" s="17"/>
    </row>
    <row r="15" spans="1:14" s="18" customFormat="1" ht="19.5" customHeight="1" x14ac:dyDescent="0.3">
      <c r="A15" s="18" t="s">
        <v>12</v>
      </c>
      <c r="E15" s="19"/>
      <c r="F15" s="31">
        <v>3</v>
      </c>
      <c r="G15" s="31">
        <v>1</v>
      </c>
      <c r="H15" s="31" t="s">
        <v>28</v>
      </c>
      <c r="I15" s="31" t="s">
        <v>28</v>
      </c>
      <c r="J15" s="31" t="s">
        <v>28</v>
      </c>
      <c r="K15" s="20" t="s">
        <v>16</v>
      </c>
      <c r="L15" s="17"/>
      <c r="N15" s="17"/>
    </row>
    <row r="16" spans="1:14" s="8" customFormat="1" ht="25.5" customHeight="1" x14ac:dyDescent="0.3">
      <c r="A16" s="21"/>
      <c r="B16" s="21"/>
      <c r="C16" s="21"/>
      <c r="D16" s="21"/>
      <c r="E16" s="22"/>
      <c r="F16" s="47" t="s">
        <v>21</v>
      </c>
      <c r="G16" s="35"/>
      <c r="H16" s="35"/>
      <c r="I16" s="35"/>
      <c r="J16" s="41"/>
      <c r="K16" s="23"/>
      <c r="L16" s="21"/>
      <c r="M16" s="21"/>
      <c r="N16" s="9"/>
    </row>
    <row r="17" spans="1:14" s="4" customFormat="1" ht="21" customHeight="1" x14ac:dyDescent="0.3">
      <c r="A17" s="35" t="s">
        <v>17</v>
      </c>
      <c r="B17" s="35"/>
      <c r="C17" s="35"/>
      <c r="D17" s="35"/>
      <c r="E17" s="35"/>
      <c r="F17" s="31">
        <f>SUM(F18,F22,F25)</f>
        <v>3962</v>
      </c>
      <c r="G17" s="31">
        <f t="shared" ref="G17:J17" si="3">SUM(G18,G22,G25)</f>
        <v>3412</v>
      </c>
      <c r="H17" s="31">
        <f t="shared" si="3"/>
        <v>2943</v>
      </c>
      <c r="I17" s="31">
        <f t="shared" si="3"/>
        <v>2414</v>
      </c>
      <c r="J17" s="31">
        <f t="shared" si="3"/>
        <v>990</v>
      </c>
      <c r="K17" s="36" t="s">
        <v>1</v>
      </c>
      <c r="L17" s="34"/>
      <c r="M17" s="37"/>
      <c r="N17" s="3"/>
    </row>
    <row r="18" spans="1:14" s="18" customFormat="1" ht="19.5" customHeight="1" x14ac:dyDescent="0.3">
      <c r="A18" s="18" t="s">
        <v>2</v>
      </c>
      <c r="E18" s="27"/>
      <c r="F18" s="31">
        <f>SUM(F19:F21)</f>
        <v>55</v>
      </c>
      <c r="G18" s="31">
        <f t="shared" ref="G18:I18" si="4">SUM(G19:G21)</f>
        <v>66</v>
      </c>
      <c r="H18" s="31">
        <f t="shared" si="4"/>
        <v>130</v>
      </c>
      <c r="I18" s="31">
        <f t="shared" si="4"/>
        <v>94</v>
      </c>
      <c r="J18" s="31">
        <v>18</v>
      </c>
      <c r="K18" s="20" t="s">
        <v>14</v>
      </c>
      <c r="M18" s="17"/>
      <c r="N18" s="17"/>
    </row>
    <row r="19" spans="1:14" s="18" customFormat="1" ht="19.5" customHeight="1" x14ac:dyDescent="0.3">
      <c r="B19" s="18" t="s">
        <v>9</v>
      </c>
      <c r="E19" s="27"/>
      <c r="F19" s="31">
        <v>6</v>
      </c>
      <c r="G19" s="31">
        <v>4</v>
      </c>
      <c r="H19" s="31">
        <v>20</v>
      </c>
      <c r="I19" s="31">
        <v>12</v>
      </c>
      <c r="J19" s="31">
        <v>3</v>
      </c>
      <c r="K19" s="20"/>
      <c r="L19" s="18" t="s">
        <v>13</v>
      </c>
      <c r="M19" s="17"/>
      <c r="N19" s="17"/>
    </row>
    <row r="20" spans="1:14" s="18" customFormat="1" ht="19.5" customHeight="1" x14ac:dyDescent="0.3">
      <c r="B20" s="18" t="s">
        <v>10</v>
      </c>
      <c r="E20" s="27"/>
      <c r="F20" s="31">
        <v>43</v>
      </c>
      <c r="G20" s="31">
        <v>59</v>
      </c>
      <c r="H20" s="31">
        <v>108</v>
      </c>
      <c r="I20" s="31">
        <v>76</v>
      </c>
      <c r="J20" s="31">
        <v>13</v>
      </c>
      <c r="K20" s="20"/>
      <c r="L20" s="18" t="s">
        <v>5</v>
      </c>
      <c r="M20" s="17"/>
      <c r="N20" s="17"/>
    </row>
    <row r="21" spans="1:14" s="18" customFormat="1" ht="19.5" customHeight="1" x14ac:dyDescent="0.3">
      <c r="B21" s="18" t="s">
        <v>11</v>
      </c>
      <c r="E21" s="27"/>
      <c r="F21" s="31">
        <v>6</v>
      </c>
      <c r="G21" s="31">
        <v>3</v>
      </c>
      <c r="H21" s="31">
        <v>2</v>
      </c>
      <c r="I21" s="31">
        <v>6</v>
      </c>
      <c r="J21" s="31">
        <v>2</v>
      </c>
      <c r="K21" s="20"/>
      <c r="L21" s="18" t="s">
        <v>6</v>
      </c>
      <c r="M21" s="17"/>
      <c r="N21" s="17"/>
    </row>
    <row r="22" spans="1:14" s="18" customFormat="1" ht="19.5" customHeight="1" x14ac:dyDescent="0.3">
      <c r="A22" s="18" t="s">
        <v>3</v>
      </c>
      <c r="E22" s="27"/>
      <c r="F22" s="31">
        <f>SUM(F23:F24)</f>
        <v>3907</v>
      </c>
      <c r="G22" s="31">
        <f t="shared" ref="G22:I22" si="5">SUM(G23:G24)</f>
        <v>3346</v>
      </c>
      <c r="H22" s="31">
        <f t="shared" si="5"/>
        <v>2813</v>
      </c>
      <c r="I22" s="31">
        <f t="shared" si="5"/>
        <v>2320</v>
      </c>
      <c r="J22" s="31">
        <v>972</v>
      </c>
      <c r="K22" s="20" t="s">
        <v>15</v>
      </c>
      <c r="M22" s="17"/>
      <c r="N22" s="17"/>
    </row>
    <row r="23" spans="1:14" s="18" customFormat="1" ht="19.5" customHeight="1" x14ac:dyDescent="0.3">
      <c r="B23" s="18" t="s">
        <v>10</v>
      </c>
      <c r="E23" s="27"/>
      <c r="F23" s="31">
        <v>1461</v>
      </c>
      <c r="G23" s="31">
        <v>1302</v>
      </c>
      <c r="H23" s="31">
        <v>1112</v>
      </c>
      <c r="I23" s="31">
        <v>960</v>
      </c>
      <c r="J23" s="31">
        <v>388</v>
      </c>
      <c r="K23" s="20"/>
      <c r="L23" s="18" t="s">
        <v>7</v>
      </c>
      <c r="M23" s="17"/>
      <c r="N23" s="17"/>
    </row>
    <row r="24" spans="1:14" s="18" customFormat="1" ht="19.5" customHeight="1" x14ac:dyDescent="0.3">
      <c r="B24" s="18" t="s">
        <v>11</v>
      </c>
      <c r="F24" s="31">
        <v>2446</v>
      </c>
      <c r="G24" s="31">
        <v>2044</v>
      </c>
      <c r="H24" s="31">
        <v>1701</v>
      </c>
      <c r="I24" s="31">
        <v>1360</v>
      </c>
      <c r="J24" s="31">
        <v>584</v>
      </c>
      <c r="K24" s="20"/>
      <c r="L24" s="18" t="s">
        <v>8</v>
      </c>
      <c r="N24" s="17"/>
    </row>
    <row r="25" spans="1:14" s="18" customFormat="1" ht="19.5" customHeight="1" x14ac:dyDescent="0.3">
      <c r="A25" s="18" t="s">
        <v>12</v>
      </c>
      <c r="E25" s="27"/>
      <c r="F25" s="31" t="s">
        <v>28</v>
      </c>
      <c r="G25" s="31" t="s">
        <v>28</v>
      </c>
      <c r="H25" s="31" t="s">
        <v>28</v>
      </c>
      <c r="I25" s="31" t="s">
        <v>28</v>
      </c>
      <c r="J25" s="31" t="s">
        <v>28</v>
      </c>
      <c r="K25" s="20" t="s">
        <v>16</v>
      </c>
      <c r="L25" s="17"/>
      <c r="N25" s="17"/>
    </row>
    <row r="26" spans="1:14" s="8" customFormat="1" ht="3.75" customHeight="1" x14ac:dyDescent="0.3">
      <c r="A26" s="10"/>
      <c r="B26" s="10"/>
      <c r="C26" s="10"/>
      <c r="D26" s="10"/>
      <c r="E26" s="11"/>
      <c r="F26" s="12"/>
      <c r="G26" s="12"/>
      <c r="H26" s="13"/>
      <c r="I26" s="11"/>
      <c r="J26" s="10"/>
      <c r="K26" s="12"/>
      <c r="L26" s="10"/>
      <c r="M26" s="10"/>
      <c r="N26" s="9"/>
    </row>
    <row r="27" spans="1:14" s="8" customFormat="1" ht="3.75" customHeight="1" x14ac:dyDescent="0.3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N27" s="9"/>
    </row>
    <row r="28" spans="1:14" s="8" customFormat="1" ht="17.25" x14ac:dyDescent="0.3">
      <c r="A28" s="9"/>
      <c r="B28" s="24" t="s">
        <v>27</v>
      </c>
      <c r="C28" s="9"/>
      <c r="D28" s="9"/>
      <c r="E28" s="9"/>
      <c r="F28" s="9"/>
      <c r="I28" s="24" t="s">
        <v>31</v>
      </c>
      <c r="J28" s="9"/>
      <c r="K28" s="9"/>
      <c r="N28" s="9"/>
    </row>
    <row r="29" spans="1:14" s="8" customFormat="1" ht="16.5" customHeight="1" x14ac:dyDescent="0.3">
      <c r="A29" s="9"/>
      <c r="C29" s="9"/>
      <c r="D29" s="9"/>
      <c r="E29" s="9"/>
      <c r="F29" s="9"/>
      <c r="G29" s="9"/>
      <c r="H29" s="9"/>
      <c r="I29" s="9"/>
      <c r="J29" s="9"/>
      <c r="K29" s="9"/>
      <c r="M29" s="9"/>
      <c r="N29" s="9"/>
    </row>
    <row r="30" spans="1:14" s="8" customFormat="1" ht="17.25" x14ac:dyDescent="0.3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M30" s="9"/>
      <c r="N30" s="9"/>
    </row>
    <row r="31" spans="1:14" s="8" customFormat="1" ht="17.25" x14ac:dyDescent="0.3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M31" s="9"/>
      <c r="N31" s="9"/>
    </row>
    <row r="32" spans="1:14" s="8" customFormat="1" ht="17.25" x14ac:dyDescent="0.3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M32" s="9"/>
      <c r="N32" s="9"/>
    </row>
    <row r="33" spans="1:14" s="8" customFormat="1" ht="17.25" x14ac:dyDescent="0.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M33" s="9"/>
      <c r="N33" s="9"/>
    </row>
    <row r="34" spans="1:14" s="8" customFormat="1" ht="17.25" x14ac:dyDescent="0.3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M34" s="9"/>
      <c r="N34" s="9"/>
    </row>
    <row r="35" spans="1:14" s="8" customFormat="1" ht="17.25" x14ac:dyDescent="0.3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M35" s="9"/>
      <c r="N35" s="9"/>
    </row>
    <row r="36" spans="1:14" s="8" customFormat="1" ht="17.25" x14ac:dyDescent="0.3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M36" s="9"/>
      <c r="N36" s="9"/>
    </row>
    <row r="37" spans="1:14" s="8" customFormat="1" ht="17.25" x14ac:dyDescent="0.3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M37" s="9"/>
      <c r="N37" s="9"/>
    </row>
    <row r="38" spans="1:14" s="8" customFormat="1" ht="17.25" x14ac:dyDescent="0.3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M38" s="9"/>
      <c r="N38" s="9"/>
    </row>
    <row r="39" spans="1:14" s="8" customFormat="1" ht="17.25" x14ac:dyDescent="0.3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M39" s="9"/>
      <c r="N39" s="9"/>
    </row>
    <row r="40" spans="1:14" s="8" customFormat="1" ht="17.25" x14ac:dyDescent="0.3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M40" s="9"/>
      <c r="N40" s="9"/>
    </row>
    <row r="41" spans="1:14" s="8" customFormat="1" ht="17.25" x14ac:dyDescent="0.3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M41" s="9"/>
      <c r="N41" s="9"/>
    </row>
    <row r="42" spans="1:14" s="8" customFormat="1" ht="17.25" x14ac:dyDescent="0.3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M42" s="9"/>
      <c r="N42" s="9"/>
    </row>
    <row r="43" spans="1:14" s="8" customFormat="1" ht="17.25" x14ac:dyDescent="0.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M43" s="9"/>
      <c r="N43" s="9"/>
    </row>
    <row r="44" spans="1:14" s="8" customFormat="1" ht="17.25" x14ac:dyDescent="0.3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M44" s="9"/>
      <c r="N44" s="9"/>
    </row>
    <row r="45" spans="1:14" s="8" customFormat="1" ht="17.25" x14ac:dyDescent="0.3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M45" s="9"/>
      <c r="N45" s="9"/>
    </row>
    <row r="46" spans="1:14" s="8" customFormat="1" ht="17.25" x14ac:dyDescent="0.3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M46" s="9"/>
      <c r="N46" s="9"/>
    </row>
    <row r="47" spans="1:14" s="8" customFormat="1" ht="17.25" x14ac:dyDescent="0.3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M47" s="9"/>
      <c r="N47" s="9"/>
    </row>
    <row r="48" spans="1:14" s="8" customFormat="1" ht="17.25" x14ac:dyDescent="0.3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M48" s="9"/>
      <c r="N48" s="9"/>
    </row>
    <row r="49" spans="1:14" s="8" customFormat="1" ht="17.25" x14ac:dyDescent="0.3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M49" s="9"/>
      <c r="N49" s="9"/>
    </row>
    <row r="50" spans="1:14" s="8" customFormat="1" ht="17.25" x14ac:dyDescent="0.3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M50" s="9"/>
      <c r="N50" s="9"/>
    </row>
  </sheetData>
  <mergeCells count="8">
    <mergeCell ref="A17:E17"/>
    <mergeCell ref="K17:M17"/>
    <mergeCell ref="A4:E5"/>
    <mergeCell ref="A7:E7"/>
    <mergeCell ref="K7:M7"/>
    <mergeCell ref="K4:M5"/>
    <mergeCell ref="F6:J6"/>
    <mergeCell ref="F16:J16"/>
  </mergeCells>
  <phoneticPr fontId="2" type="noConversion"/>
  <pageMargins left="0.78740157480314965" right="0.59055118110236227" top="1.1811023622047245" bottom="0.78740157480314965" header="0.51181102362204722" footer="0.51181102362204722"/>
  <pageSetup paperSize="9" scale="92" orientation="landscape" r:id="rId1"/>
  <headerFooter alignWithMargins="0"/>
  <colBreaks count="1" manualBreakCount="1">
    <brk id="18" max="3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T-15.3</vt:lpstr>
      <vt:lpstr>'T-15.3'!Print_Area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administrator</cp:lastModifiedBy>
  <cp:lastPrinted>2018-06-01T05:20:17Z</cp:lastPrinted>
  <dcterms:created xsi:type="dcterms:W3CDTF">2004-08-20T21:28:46Z</dcterms:created>
  <dcterms:modified xsi:type="dcterms:W3CDTF">2018-08-10T06:53:04Z</dcterms:modified>
</cp:coreProperties>
</file>