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80" yWindow="3405" windowWidth="20520" windowHeight="4650" tabRatio="639"/>
  </bookViews>
  <sheets>
    <sheet name="SPB1603" sheetId="11" r:id="rId1"/>
  </sheets>
  <calcPr calcId="125725" fullPrecision="0"/>
</workbook>
</file>

<file path=xl/calcChain.xml><?xml version="1.0" encoding="utf-8"?>
<calcChain xmlns="http://schemas.openxmlformats.org/spreadsheetml/2006/main">
  <c r="N18" i="11"/>
  <c r="O18"/>
  <c r="O17" s="1"/>
  <c r="P18"/>
  <c r="P17" s="1"/>
  <c r="N19"/>
  <c r="O19"/>
  <c r="P19"/>
  <c r="N21"/>
  <c r="N20" s="1"/>
  <c r="O21"/>
  <c r="O20" s="1"/>
  <c r="P21"/>
  <c r="P20" s="1"/>
  <c r="N22"/>
  <c r="O22"/>
  <c r="P22"/>
  <c r="N24"/>
  <c r="N23" s="1"/>
  <c r="O24"/>
  <c r="O23" s="1"/>
  <c r="P24"/>
  <c r="N25"/>
  <c r="O25"/>
  <c r="P25"/>
  <c r="N27"/>
  <c r="O27"/>
  <c r="P27"/>
  <c r="N28"/>
  <c r="O28"/>
  <c r="P28"/>
  <c r="N30"/>
  <c r="N29" s="1"/>
  <c r="O30"/>
  <c r="O29" s="1"/>
  <c r="P30"/>
  <c r="N31"/>
  <c r="O31"/>
  <c r="P31"/>
  <c r="N33"/>
  <c r="O33"/>
  <c r="P33"/>
  <c r="P32" s="1"/>
  <c r="N34"/>
  <c r="O34"/>
  <c r="P34"/>
  <c r="N36"/>
  <c r="O36"/>
  <c r="O35" s="1"/>
  <c r="P36"/>
  <c r="N37"/>
  <c r="O37"/>
  <c r="P37"/>
  <c r="P35" s="1"/>
  <c r="N39"/>
  <c r="O39"/>
  <c r="P39"/>
  <c r="P38" s="1"/>
  <c r="N40"/>
  <c r="O40"/>
  <c r="O38" s="1"/>
  <c r="P40"/>
  <c r="O41"/>
  <c r="N42"/>
  <c r="O42"/>
  <c r="P42"/>
  <c r="P41" s="1"/>
  <c r="N43"/>
  <c r="O43"/>
  <c r="P43"/>
  <c r="N44"/>
  <c r="N45"/>
  <c r="O45"/>
  <c r="P45"/>
  <c r="P44" s="1"/>
  <c r="N46"/>
  <c r="O46"/>
  <c r="O44" s="1"/>
  <c r="P46"/>
  <c r="N48"/>
  <c r="O48"/>
  <c r="P48"/>
  <c r="N49"/>
  <c r="N47" s="1"/>
  <c r="O49"/>
  <c r="P49"/>
  <c r="N51"/>
  <c r="N50" s="1"/>
  <c r="O51"/>
  <c r="O50" s="1"/>
  <c r="P51"/>
  <c r="N52"/>
  <c r="O52"/>
  <c r="P52"/>
  <c r="N54"/>
  <c r="O54"/>
  <c r="O53" s="1"/>
  <c r="P54"/>
  <c r="P53" s="1"/>
  <c r="N55"/>
  <c r="O55"/>
  <c r="P55"/>
  <c r="N57"/>
  <c r="O57"/>
  <c r="O56" s="1"/>
  <c r="P57"/>
  <c r="N58"/>
  <c r="O58"/>
  <c r="P58"/>
  <c r="N60"/>
  <c r="O60"/>
  <c r="P60"/>
  <c r="N61"/>
  <c r="O61"/>
  <c r="P61"/>
  <c r="P59" s="1"/>
  <c r="P62"/>
  <c r="N63"/>
  <c r="N62" s="1"/>
  <c r="O63"/>
  <c r="P63"/>
  <c r="N64"/>
  <c r="O64"/>
  <c r="P64"/>
  <c r="N66"/>
  <c r="N65" s="1"/>
  <c r="O66"/>
  <c r="P66"/>
  <c r="N67"/>
  <c r="O67"/>
  <c r="O65" s="1"/>
  <c r="P67"/>
  <c r="P65" s="1"/>
  <c r="N69"/>
  <c r="N68" s="1"/>
  <c r="O69"/>
  <c r="O68" s="1"/>
  <c r="P69"/>
  <c r="N70"/>
  <c r="O70"/>
  <c r="P70"/>
  <c r="N71"/>
  <c r="N72"/>
  <c r="O72"/>
  <c r="O71" s="1"/>
  <c r="P72"/>
  <c r="N73"/>
  <c r="O73"/>
  <c r="P73"/>
  <c r="N75"/>
  <c r="O75"/>
  <c r="O74" s="1"/>
  <c r="P75"/>
  <c r="N76"/>
  <c r="O76"/>
  <c r="P76"/>
  <c r="N78"/>
  <c r="O78"/>
  <c r="O77" s="1"/>
  <c r="P78"/>
  <c r="N79"/>
  <c r="O79"/>
  <c r="P79"/>
  <c r="N81"/>
  <c r="O81"/>
  <c r="P81"/>
  <c r="N82"/>
  <c r="O82"/>
  <c r="P82"/>
  <c r="N84"/>
  <c r="O84"/>
  <c r="O83" s="1"/>
  <c r="P84"/>
  <c r="N85"/>
  <c r="O85"/>
  <c r="P85"/>
  <c r="P83" s="1"/>
  <c r="N87"/>
  <c r="N86" s="1"/>
  <c r="O87"/>
  <c r="P87"/>
  <c r="P86" s="1"/>
  <c r="N88"/>
  <c r="O88"/>
  <c r="O86" s="1"/>
  <c r="P88"/>
  <c r="O89"/>
  <c r="N90"/>
  <c r="O90"/>
  <c r="P90"/>
  <c r="P89" s="1"/>
  <c r="N91"/>
  <c r="O91"/>
  <c r="P91"/>
  <c r="N92"/>
  <c r="N93"/>
  <c r="O93"/>
  <c r="O92" s="1"/>
  <c r="P93"/>
  <c r="P92" s="1"/>
  <c r="N94"/>
  <c r="O94"/>
  <c r="P94"/>
  <c r="N96"/>
  <c r="O96"/>
  <c r="O95" s="1"/>
  <c r="P96"/>
  <c r="N97"/>
  <c r="N95" s="1"/>
  <c r="O97"/>
  <c r="P97"/>
  <c r="N99"/>
  <c r="O99"/>
  <c r="O98" s="1"/>
  <c r="P99"/>
  <c r="N100"/>
  <c r="O100"/>
  <c r="P100"/>
  <c r="N102"/>
  <c r="O102"/>
  <c r="O101" s="1"/>
  <c r="P102"/>
  <c r="N103"/>
  <c r="O103"/>
  <c r="P103"/>
  <c r="N105"/>
  <c r="O105"/>
  <c r="O104" s="1"/>
  <c r="P105"/>
  <c r="N106"/>
  <c r="O106"/>
  <c r="P106"/>
  <c r="N108"/>
  <c r="O108"/>
  <c r="O107" s="1"/>
  <c r="P108"/>
  <c r="N109"/>
  <c r="O109"/>
  <c r="P109"/>
  <c r="P107" s="1"/>
  <c r="N111"/>
  <c r="N110" s="1"/>
  <c r="O111"/>
  <c r="P111"/>
  <c r="P110" s="1"/>
  <c r="N112"/>
  <c r="O112"/>
  <c r="O110" s="1"/>
  <c r="P112"/>
  <c r="N114"/>
  <c r="O114"/>
  <c r="P114"/>
  <c r="P113" s="1"/>
  <c r="N115"/>
  <c r="O115"/>
  <c r="O113" s="1"/>
  <c r="P115"/>
  <c r="N117"/>
  <c r="N116" s="1"/>
  <c r="O117"/>
  <c r="O116" s="1"/>
  <c r="P117"/>
  <c r="P116" s="1"/>
  <c r="N118"/>
  <c r="O118"/>
  <c r="P118"/>
  <c r="N120"/>
  <c r="O120"/>
  <c r="O119" s="1"/>
  <c r="P120"/>
  <c r="N121"/>
  <c r="N119" s="1"/>
  <c r="O121"/>
  <c r="P121"/>
  <c r="N123"/>
  <c r="O123"/>
  <c r="O122" s="1"/>
  <c r="P123"/>
  <c r="N124"/>
  <c r="O124"/>
  <c r="P124"/>
  <c r="N126"/>
  <c r="N125" s="1"/>
  <c r="O126"/>
  <c r="O125" s="1"/>
  <c r="P126"/>
  <c r="N127"/>
  <c r="O127"/>
  <c r="P127"/>
  <c r="N129"/>
  <c r="O129"/>
  <c r="O128" s="1"/>
  <c r="P129"/>
  <c r="P128" s="1"/>
  <c r="N130"/>
  <c r="O130"/>
  <c r="P130"/>
  <c r="N132"/>
  <c r="O132"/>
  <c r="O131" s="1"/>
  <c r="P132"/>
  <c r="N133"/>
  <c r="O133"/>
  <c r="P133"/>
  <c r="P131" s="1"/>
  <c r="N135"/>
  <c r="N134" s="1"/>
  <c r="O135"/>
  <c r="P135"/>
  <c r="P134" s="1"/>
  <c r="N136"/>
  <c r="O136"/>
  <c r="O134" s="1"/>
  <c r="P136"/>
  <c r="O137"/>
  <c r="N138"/>
  <c r="N137" s="1"/>
  <c r="O138"/>
  <c r="P138"/>
  <c r="P137" s="1"/>
  <c r="N139"/>
  <c r="O139"/>
  <c r="P139"/>
  <c r="N140"/>
  <c r="N141"/>
  <c r="O141"/>
  <c r="P141"/>
  <c r="P140" s="1"/>
  <c r="N142"/>
  <c r="O142"/>
  <c r="O140" s="1"/>
  <c r="P142"/>
  <c r="N144"/>
  <c r="O144"/>
  <c r="O143" s="1"/>
  <c r="P144"/>
  <c r="N145"/>
  <c r="N143" s="1"/>
  <c r="O145"/>
  <c r="P145"/>
  <c r="N147"/>
  <c r="N146" s="1"/>
  <c r="O147"/>
  <c r="P147"/>
  <c r="P146" s="1"/>
  <c r="N148"/>
  <c r="O148"/>
  <c r="P148"/>
  <c r="N150"/>
  <c r="O150"/>
  <c r="O149" s="1"/>
  <c r="P150"/>
  <c r="N151"/>
  <c r="O151"/>
  <c r="P151"/>
  <c r="N153"/>
  <c r="N152" s="1"/>
  <c r="O153"/>
  <c r="P153"/>
  <c r="P152" s="1"/>
  <c r="N154"/>
  <c r="O154"/>
  <c r="P154"/>
  <c r="N156"/>
  <c r="N155" s="1"/>
  <c r="O156"/>
  <c r="P156"/>
  <c r="P155" s="1"/>
  <c r="N157"/>
  <c r="O157"/>
  <c r="P157"/>
  <c r="N159"/>
  <c r="O159"/>
  <c r="O158" s="1"/>
  <c r="P159"/>
  <c r="N160"/>
  <c r="O160"/>
  <c r="P160"/>
  <c r="P158" s="1"/>
  <c r="N162"/>
  <c r="O162"/>
  <c r="O161" s="1"/>
  <c r="P162"/>
  <c r="N163"/>
  <c r="O163"/>
  <c r="P163"/>
  <c r="P161" s="1"/>
  <c r="N165"/>
  <c r="O165"/>
  <c r="O164" s="1"/>
  <c r="P165"/>
  <c r="N166"/>
  <c r="N164" s="1"/>
  <c r="O166"/>
  <c r="P166"/>
  <c r="N167"/>
  <c r="N168"/>
  <c r="O168"/>
  <c r="P168"/>
  <c r="P167" s="1"/>
  <c r="N169"/>
  <c r="O169"/>
  <c r="P169"/>
  <c r="P170"/>
  <c r="N171"/>
  <c r="O171"/>
  <c r="P171"/>
  <c r="N172"/>
  <c r="O172"/>
  <c r="P172"/>
  <c r="N174"/>
  <c r="N173" s="1"/>
  <c r="O174"/>
  <c r="O173" s="1"/>
  <c r="P174"/>
  <c r="N175"/>
  <c r="O175"/>
  <c r="P175"/>
  <c r="N176"/>
  <c r="N177"/>
  <c r="O177"/>
  <c r="O176" s="1"/>
  <c r="P177"/>
  <c r="N178"/>
  <c r="O178"/>
  <c r="P178"/>
  <c r="N180"/>
  <c r="O180"/>
  <c r="O179" s="1"/>
  <c r="P180"/>
  <c r="P179" s="1"/>
  <c r="N181"/>
  <c r="O181"/>
  <c r="P181"/>
  <c r="N183"/>
  <c r="N182" s="1"/>
  <c r="O183"/>
  <c r="P183"/>
  <c r="P182" s="1"/>
  <c r="N184"/>
  <c r="O184"/>
  <c r="P184"/>
  <c r="N186"/>
  <c r="N185" s="1"/>
  <c r="O186"/>
  <c r="O185" s="1"/>
  <c r="P186"/>
  <c r="P185" s="1"/>
  <c r="N187"/>
  <c r="O187"/>
  <c r="P187"/>
  <c r="N189"/>
  <c r="N188" s="1"/>
  <c r="O189"/>
  <c r="O188" s="1"/>
  <c r="P189"/>
  <c r="P188" s="1"/>
  <c r="N190"/>
  <c r="O190"/>
  <c r="P190"/>
  <c r="N192"/>
  <c r="N191" s="1"/>
  <c r="O192"/>
  <c r="O191" s="1"/>
  <c r="P192"/>
  <c r="N193"/>
  <c r="O193"/>
  <c r="P193"/>
  <c r="N195"/>
  <c r="O195"/>
  <c r="P195"/>
  <c r="P194" s="1"/>
  <c r="N196"/>
  <c r="O196"/>
  <c r="P196"/>
  <c r="O197"/>
  <c r="N198"/>
  <c r="O198"/>
  <c r="P198"/>
  <c r="N199"/>
  <c r="O199"/>
  <c r="P199"/>
  <c r="N201"/>
  <c r="O201"/>
  <c r="O200" s="1"/>
  <c r="P201"/>
  <c r="N202"/>
  <c r="O202"/>
  <c r="P202"/>
  <c r="N204"/>
  <c r="O204"/>
  <c r="O203" s="1"/>
  <c r="P204"/>
  <c r="P203" s="1"/>
  <c r="N205"/>
  <c r="O205"/>
  <c r="P205"/>
  <c r="N207"/>
  <c r="N206" s="1"/>
  <c r="O207"/>
  <c r="P207"/>
  <c r="P206" s="1"/>
  <c r="N208"/>
  <c r="O208"/>
  <c r="P208"/>
  <c r="N210"/>
  <c r="N209" s="1"/>
  <c r="O210"/>
  <c r="O209" s="1"/>
  <c r="P210"/>
  <c r="P209" s="1"/>
  <c r="N211"/>
  <c r="O211"/>
  <c r="P211"/>
  <c r="N213"/>
  <c r="N212" s="1"/>
  <c r="O213"/>
  <c r="O212" s="1"/>
  <c r="P213"/>
  <c r="P212" s="1"/>
  <c r="N214"/>
  <c r="O214"/>
  <c r="P214"/>
  <c r="N216"/>
  <c r="N215" s="1"/>
  <c r="O216"/>
  <c r="O215" s="1"/>
  <c r="P216"/>
  <c r="N217"/>
  <c r="O217"/>
  <c r="P217"/>
  <c r="N219"/>
  <c r="O219"/>
  <c r="P219"/>
  <c r="P218" s="1"/>
  <c r="N220"/>
  <c r="O220"/>
  <c r="P220"/>
  <c r="O221"/>
  <c r="N222"/>
  <c r="O222"/>
  <c r="P222"/>
  <c r="N223"/>
  <c r="O223"/>
  <c r="P223"/>
  <c r="N225"/>
  <c r="O225"/>
  <c r="O224" s="1"/>
  <c r="P225"/>
  <c r="N226"/>
  <c r="O226"/>
  <c r="P226"/>
  <c r="N228"/>
  <c r="O228"/>
  <c r="O227" s="1"/>
  <c r="P228"/>
  <c r="P227" s="1"/>
  <c r="N229"/>
  <c r="O229"/>
  <c r="P229"/>
  <c r="N231"/>
  <c r="N230" s="1"/>
  <c r="O231"/>
  <c r="P231"/>
  <c r="P230" s="1"/>
  <c r="N232"/>
  <c r="O232"/>
  <c r="P232"/>
  <c r="N234"/>
  <c r="N233" s="1"/>
  <c r="O234"/>
  <c r="O233" s="1"/>
  <c r="P234"/>
  <c r="P233" s="1"/>
  <c r="N235"/>
  <c r="O235"/>
  <c r="P235"/>
  <c r="N237"/>
  <c r="N236" s="1"/>
  <c r="O237"/>
  <c r="O236" s="1"/>
  <c r="P237"/>
  <c r="P236" s="1"/>
  <c r="N238"/>
  <c r="O238"/>
  <c r="P238"/>
  <c r="N240"/>
  <c r="N239" s="1"/>
  <c r="O240"/>
  <c r="O239" s="1"/>
  <c r="P240"/>
  <c r="N241"/>
  <c r="O241"/>
  <c r="P241"/>
  <c r="N243"/>
  <c r="O243"/>
  <c r="P243"/>
  <c r="P242" s="1"/>
  <c r="N244"/>
  <c r="O244"/>
  <c r="P244"/>
  <c r="N246"/>
  <c r="N245" s="1"/>
  <c r="O246"/>
  <c r="P246"/>
  <c r="N247"/>
  <c r="O247"/>
  <c r="O245" s="1"/>
  <c r="P247"/>
  <c r="N249"/>
  <c r="O249"/>
  <c r="O248" s="1"/>
  <c r="P249"/>
  <c r="P248" s="1"/>
  <c r="N250"/>
  <c r="O250"/>
  <c r="P250"/>
  <c r="N252"/>
  <c r="N251" s="1"/>
  <c r="O252"/>
  <c r="P252"/>
  <c r="P251" s="1"/>
  <c r="N253"/>
  <c r="O253"/>
  <c r="P253"/>
  <c r="N255"/>
  <c r="O255"/>
  <c r="O254" s="1"/>
  <c r="P255"/>
  <c r="P254" s="1"/>
  <c r="N256"/>
  <c r="O256"/>
  <c r="P256"/>
  <c r="N258"/>
  <c r="O258"/>
  <c r="O257" s="1"/>
  <c r="P258"/>
  <c r="P257" s="1"/>
  <c r="N259"/>
  <c r="O259"/>
  <c r="P259"/>
  <c r="N261"/>
  <c r="O261"/>
  <c r="O260" s="1"/>
  <c r="P261"/>
  <c r="N262"/>
  <c r="N260" s="1"/>
  <c r="O262"/>
  <c r="P262"/>
  <c r="N263"/>
  <c r="N264"/>
  <c r="O264"/>
  <c r="P264"/>
  <c r="P263" s="1"/>
  <c r="N265"/>
  <c r="O265"/>
  <c r="P265"/>
  <c r="P266"/>
  <c r="N267"/>
  <c r="O267"/>
  <c r="P267"/>
  <c r="N268"/>
  <c r="O268"/>
  <c r="P268"/>
  <c r="N270"/>
  <c r="N269" s="1"/>
  <c r="O270"/>
  <c r="P270"/>
  <c r="N271"/>
  <c r="O271"/>
  <c r="P271"/>
  <c r="N273"/>
  <c r="O273"/>
  <c r="O272" s="1"/>
  <c r="P273"/>
  <c r="P272" s="1"/>
  <c r="N274"/>
  <c r="N272" s="1"/>
  <c r="O274"/>
  <c r="P274"/>
  <c r="N276"/>
  <c r="O276"/>
  <c r="O275" s="1"/>
  <c r="P276"/>
  <c r="N277"/>
  <c r="O277"/>
  <c r="P277"/>
  <c r="N279"/>
  <c r="O279"/>
  <c r="P279"/>
  <c r="P278" s="1"/>
  <c r="N280"/>
  <c r="O280"/>
  <c r="P280"/>
  <c r="O281"/>
  <c r="N282"/>
  <c r="O282"/>
  <c r="P282"/>
  <c r="P281" s="1"/>
  <c r="N283"/>
  <c r="O283"/>
  <c r="P283"/>
  <c r="N284"/>
  <c r="N285"/>
  <c r="O285"/>
  <c r="P285"/>
  <c r="P284" s="1"/>
  <c r="N286"/>
  <c r="O286"/>
  <c r="O284" s="1"/>
  <c r="P286"/>
  <c r="N288"/>
  <c r="O288"/>
  <c r="P288"/>
  <c r="N289"/>
  <c r="N287" s="1"/>
  <c r="O289"/>
  <c r="P289"/>
  <c r="P290"/>
  <c r="N291"/>
  <c r="N290" s="1"/>
  <c r="O291"/>
  <c r="P291"/>
  <c r="N292"/>
  <c r="O292"/>
  <c r="P292"/>
  <c r="N294"/>
  <c r="N293" s="1"/>
  <c r="O294"/>
  <c r="P294"/>
  <c r="P293" s="1"/>
  <c r="N295"/>
  <c r="O295"/>
  <c r="P295"/>
  <c r="N297"/>
  <c r="O297"/>
  <c r="P297"/>
  <c r="P296" s="1"/>
  <c r="N298"/>
  <c r="O298"/>
  <c r="P298"/>
  <c r="N300"/>
  <c r="O300"/>
  <c r="P300"/>
  <c r="P299" s="1"/>
  <c r="N301"/>
  <c r="O301"/>
  <c r="P301"/>
  <c r="P302"/>
  <c r="N303"/>
  <c r="O303"/>
  <c r="P303"/>
  <c r="N304"/>
  <c r="O304"/>
  <c r="P304"/>
  <c r="O305"/>
  <c r="P305"/>
  <c r="N306"/>
  <c r="O306"/>
  <c r="P306"/>
  <c r="N307"/>
  <c r="O307"/>
  <c r="P307"/>
  <c r="O308"/>
  <c r="N309"/>
  <c r="N308" s="1"/>
  <c r="O309"/>
  <c r="P309"/>
  <c r="N310"/>
  <c r="O310"/>
  <c r="P310"/>
  <c r="N312"/>
  <c r="N311" s="1"/>
  <c r="O312"/>
  <c r="P312"/>
  <c r="N313"/>
  <c r="O313"/>
  <c r="P313"/>
  <c r="N315"/>
  <c r="N314" s="1"/>
  <c r="O315"/>
  <c r="O314" s="1"/>
  <c r="P315"/>
  <c r="N316"/>
  <c r="O316"/>
  <c r="P316"/>
  <c r="N318"/>
  <c r="N317" s="1"/>
  <c r="O318"/>
  <c r="P318"/>
  <c r="P317" s="1"/>
  <c r="N319"/>
  <c r="O319"/>
  <c r="O317" s="1"/>
  <c r="P319"/>
  <c r="N321"/>
  <c r="O321"/>
  <c r="P321"/>
  <c r="P320" s="1"/>
  <c r="N322"/>
  <c r="N320" s="1"/>
  <c r="O322"/>
  <c r="P322"/>
  <c r="N324"/>
  <c r="N323" s="1"/>
  <c r="O324"/>
  <c r="P324"/>
  <c r="N325"/>
  <c r="O325"/>
  <c r="P325"/>
  <c r="N327"/>
  <c r="N326" s="1"/>
  <c r="O327"/>
  <c r="O326" s="1"/>
  <c r="P327"/>
  <c r="N328"/>
  <c r="O328"/>
  <c r="P328"/>
  <c r="P326" s="1"/>
  <c r="N330"/>
  <c r="N329" s="1"/>
  <c r="O330"/>
  <c r="O329" s="1"/>
  <c r="P330"/>
  <c r="N331"/>
  <c r="O331"/>
  <c r="P331"/>
  <c r="P329" s="1"/>
  <c r="N333"/>
  <c r="N332" s="1"/>
  <c r="O333"/>
  <c r="O332" s="1"/>
  <c r="P333"/>
  <c r="N334"/>
  <c r="O334"/>
  <c r="P334"/>
  <c r="N336"/>
  <c r="N335" s="1"/>
  <c r="O336"/>
  <c r="O335" s="1"/>
  <c r="P336"/>
  <c r="P335" s="1"/>
  <c r="N337"/>
  <c r="O337"/>
  <c r="P337"/>
  <c r="P338"/>
  <c r="N339"/>
  <c r="O339"/>
  <c r="O338" s="1"/>
  <c r="P339"/>
  <c r="N340"/>
  <c r="O340"/>
  <c r="P340"/>
  <c r="N342"/>
  <c r="O342"/>
  <c r="P342"/>
  <c r="N343"/>
  <c r="O343"/>
  <c r="P343"/>
  <c r="N345"/>
  <c r="O345"/>
  <c r="P345"/>
  <c r="N346"/>
  <c r="N344" s="1"/>
  <c r="O346"/>
  <c r="P346"/>
  <c r="N348"/>
  <c r="N347" s="1"/>
  <c r="O348"/>
  <c r="O347" s="1"/>
  <c r="P348"/>
  <c r="N349"/>
  <c r="O349"/>
  <c r="P349"/>
  <c r="N351"/>
  <c r="N350" s="1"/>
  <c r="O351"/>
  <c r="O350" s="1"/>
  <c r="P351"/>
  <c r="P350" s="1"/>
  <c r="N352"/>
  <c r="O352"/>
  <c r="P352"/>
  <c r="O353"/>
  <c r="N354"/>
  <c r="N353" s="1"/>
  <c r="O354"/>
  <c r="P354"/>
  <c r="P353" s="1"/>
  <c r="N355"/>
  <c r="O355"/>
  <c r="P355"/>
  <c r="N356"/>
  <c r="N357"/>
  <c r="O357"/>
  <c r="O356" s="1"/>
  <c r="P357"/>
  <c r="P356" s="1"/>
  <c r="N358"/>
  <c r="O358"/>
  <c r="P358"/>
  <c r="N359"/>
  <c r="N360"/>
  <c r="O360"/>
  <c r="O359" s="1"/>
  <c r="P360"/>
  <c r="P359" s="1"/>
  <c r="N361"/>
  <c r="O361"/>
  <c r="P361"/>
  <c r="N363"/>
  <c r="O363"/>
  <c r="O362" s="1"/>
  <c r="P363"/>
  <c r="N364"/>
  <c r="O364"/>
  <c r="P364"/>
  <c r="P362" s="1"/>
  <c r="N366"/>
  <c r="O366"/>
  <c r="P366"/>
  <c r="N367"/>
  <c r="O367"/>
  <c r="P367"/>
  <c r="N369"/>
  <c r="O369"/>
  <c r="O368" s="1"/>
  <c r="P369"/>
  <c r="N370"/>
  <c r="O370"/>
  <c r="P370"/>
  <c r="N372"/>
  <c r="O372"/>
  <c r="O371" s="1"/>
  <c r="P372"/>
  <c r="P371" s="1"/>
  <c r="N373"/>
  <c r="O373"/>
  <c r="P373"/>
  <c r="N375"/>
  <c r="N374" s="1"/>
  <c r="O375"/>
  <c r="P375"/>
  <c r="P374" s="1"/>
  <c r="N376"/>
  <c r="O376"/>
  <c r="P376"/>
  <c r="N378"/>
  <c r="N377" s="1"/>
  <c r="O378"/>
  <c r="O377" s="1"/>
  <c r="P378"/>
  <c r="P377" s="1"/>
  <c r="N379"/>
  <c r="O379"/>
  <c r="P379"/>
  <c r="N381"/>
  <c r="N380" s="1"/>
  <c r="O381"/>
  <c r="O380" s="1"/>
  <c r="P381"/>
  <c r="P380" s="1"/>
  <c r="N382"/>
  <c r="O382"/>
  <c r="P382"/>
  <c r="N384"/>
  <c r="N383" s="1"/>
  <c r="O384"/>
  <c r="O383" s="1"/>
  <c r="P384"/>
  <c r="N385"/>
  <c r="O385"/>
  <c r="P385"/>
  <c r="N387"/>
  <c r="O387"/>
  <c r="P387"/>
  <c r="N388"/>
  <c r="O388"/>
  <c r="P388"/>
  <c r="P386" s="1"/>
  <c r="N390"/>
  <c r="N389" s="1"/>
  <c r="O390"/>
  <c r="P390"/>
  <c r="N391"/>
  <c r="O391"/>
  <c r="P391"/>
  <c r="N393"/>
  <c r="O393"/>
  <c r="O392" s="1"/>
  <c r="P393"/>
  <c r="P392" s="1"/>
  <c r="N394"/>
  <c r="N392" s="1"/>
  <c r="O394"/>
  <c r="P394"/>
  <c r="N396"/>
  <c r="O396"/>
  <c r="O395" s="1"/>
  <c r="P396"/>
  <c r="N397"/>
  <c r="O397"/>
  <c r="P397"/>
  <c r="N399"/>
  <c r="O399"/>
  <c r="P399"/>
  <c r="P398" s="1"/>
  <c r="N400"/>
  <c r="O400"/>
  <c r="P400"/>
  <c r="O401"/>
  <c r="N402"/>
  <c r="O402"/>
  <c r="P402"/>
  <c r="P401" s="1"/>
  <c r="N403"/>
  <c r="O403"/>
  <c r="P403"/>
  <c r="N404"/>
  <c r="N405"/>
  <c r="O405"/>
  <c r="P405"/>
  <c r="P404" s="1"/>
  <c r="N406"/>
  <c r="O406"/>
  <c r="O404" s="1"/>
  <c r="P406"/>
  <c r="N408"/>
  <c r="O408"/>
  <c r="P408"/>
  <c r="N409"/>
  <c r="N407" s="1"/>
  <c r="O409"/>
  <c r="P409"/>
  <c r="N411"/>
  <c r="N410" s="1"/>
  <c r="O411"/>
  <c r="O410" s="1"/>
  <c r="P411"/>
  <c r="N412"/>
  <c r="O412"/>
  <c r="P412"/>
  <c r="P410" s="1"/>
  <c r="N414"/>
  <c r="O414"/>
  <c r="P414"/>
  <c r="P413" s="1"/>
  <c r="N415"/>
  <c r="O415"/>
  <c r="P415"/>
  <c r="N417"/>
  <c r="O417"/>
  <c r="O416" s="1"/>
  <c r="P417"/>
  <c r="N418"/>
  <c r="O418"/>
  <c r="P418"/>
  <c r="N420"/>
  <c r="O420"/>
  <c r="O419" s="1"/>
  <c r="P420"/>
  <c r="N421"/>
  <c r="O421"/>
  <c r="P421"/>
  <c r="P422"/>
  <c r="N423"/>
  <c r="N422" s="1"/>
  <c r="O423"/>
  <c r="P423"/>
  <c r="N424"/>
  <c r="O424"/>
  <c r="P424"/>
  <c r="P425"/>
  <c r="N426"/>
  <c r="N425" s="1"/>
  <c r="O426"/>
  <c r="P426"/>
  <c r="N427"/>
  <c r="O427"/>
  <c r="O425" s="1"/>
  <c r="P427"/>
  <c r="N429"/>
  <c r="N428" s="1"/>
  <c r="O429"/>
  <c r="O428" s="1"/>
  <c r="P429"/>
  <c r="P428" s="1"/>
  <c r="N430"/>
  <c r="O430"/>
  <c r="P430"/>
  <c r="N431"/>
  <c r="N432"/>
  <c r="O432"/>
  <c r="O431" s="1"/>
  <c r="P432"/>
  <c r="N433"/>
  <c r="O433"/>
  <c r="P433"/>
  <c r="N435"/>
  <c r="O435"/>
  <c r="O434" s="1"/>
  <c r="P435"/>
  <c r="N436"/>
  <c r="O436"/>
  <c r="P436"/>
  <c r="N438"/>
  <c r="O438"/>
  <c r="P438"/>
  <c r="N439"/>
  <c r="O439"/>
  <c r="P439"/>
  <c r="N441"/>
  <c r="O441"/>
  <c r="O440" s="1"/>
  <c r="P441"/>
  <c r="N442"/>
  <c r="O442"/>
  <c r="P442"/>
  <c r="N444"/>
  <c r="N443" s="1"/>
  <c r="O444"/>
  <c r="O443" s="1"/>
  <c r="P444"/>
  <c r="N445"/>
  <c r="O445"/>
  <c r="P445"/>
  <c r="N447"/>
  <c r="N446" s="1"/>
  <c r="O447"/>
  <c r="O446" s="1"/>
  <c r="P447"/>
  <c r="P446" s="1"/>
  <c r="N448"/>
  <c r="O448"/>
  <c r="P448"/>
  <c r="O449"/>
  <c r="N450"/>
  <c r="N449" s="1"/>
  <c r="O450"/>
  <c r="P450"/>
  <c r="P449" s="1"/>
  <c r="N451"/>
  <c r="O451"/>
  <c r="P451"/>
  <c r="N452"/>
  <c r="N453"/>
  <c r="O453"/>
  <c r="O452" s="1"/>
  <c r="P453"/>
  <c r="P452" s="1"/>
  <c r="N454"/>
  <c r="O454"/>
  <c r="P454"/>
  <c r="N455"/>
  <c r="N456"/>
  <c r="O456"/>
  <c r="O455" s="1"/>
  <c r="P456"/>
  <c r="P455" s="1"/>
  <c r="N457"/>
  <c r="O457"/>
  <c r="P457"/>
  <c r="N459"/>
  <c r="O459"/>
  <c r="O458" s="1"/>
  <c r="P459"/>
  <c r="N460"/>
  <c r="O460"/>
  <c r="P460"/>
  <c r="P458" s="1"/>
  <c r="N462"/>
  <c r="O462"/>
  <c r="O461" s="1"/>
  <c r="P462"/>
  <c r="N463"/>
  <c r="O463"/>
  <c r="P463"/>
  <c r="N465"/>
  <c r="N464" s="1"/>
  <c r="O465"/>
  <c r="O464" s="1"/>
  <c r="P465"/>
  <c r="N466"/>
  <c r="O466"/>
  <c r="P466"/>
  <c r="N468"/>
  <c r="O468"/>
  <c r="O467" s="1"/>
  <c r="P468"/>
  <c r="P467" s="1"/>
  <c r="N469"/>
  <c r="O469"/>
  <c r="P469"/>
  <c r="N471"/>
  <c r="N470" s="1"/>
  <c r="O471"/>
  <c r="P471"/>
  <c r="P470" s="1"/>
  <c r="N472"/>
  <c r="O472"/>
  <c r="P472"/>
  <c r="N474"/>
  <c r="N473" s="1"/>
  <c r="O474"/>
  <c r="P474"/>
  <c r="P473" s="1"/>
  <c r="N475"/>
  <c r="O475"/>
  <c r="O473" s="1"/>
  <c r="P475"/>
  <c r="N477"/>
  <c r="N476" s="1"/>
  <c r="O477"/>
  <c r="O476" s="1"/>
  <c r="P477"/>
  <c r="P476" s="1"/>
  <c r="N478"/>
  <c r="O478"/>
  <c r="P478"/>
  <c r="N480"/>
  <c r="O480"/>
  <c r="O479" s="1"/>
  <c r="P480"/>
  <c r="N481"/>
  <c r="N479" s="1"/>
  <c r="O481"/>
  <c r="P481"/>
  <c r="N483"/>
  <c r="O483"/>
  <c r="O482" s="1"/>
  <c r="P483"/>
  <c r="N484"/>
  <c r="O484"/>
  <c r="P484"/>
  <c r="P482" s="1"/>
  <c r="N486"/>
  <c r="N485" s="1"/>
  <c r="O486"/>
  <c r="P486"/>
  <c r="N487"/>
  <c r="O487"/>
  <c r="P487"/>
  <c r="N489"/>
  <c r="O489"/>
  <c r="O488" s="1"/>
  <c r="P489"/>
  <c r="P488" s="1"/>
  <c r="N490"/>
  <c r="O490"/>
  <c r="P490"/>
  <c r="N492"/>
  <c r="O492"/>
  <c r="O491" s="1"/>
  <c r="P492"/>
  <c r="N493"/>
  <c r="O493"/>
  <c r="P493"/>
  <c r="N495"/>
  <c r="N494" s="1"/>
  <c r="O495"/>
  <c r="P495"/>
  <c r="P494" s="1"/>
  <c r="N496"/>
  <c r="O496"/>
  <c r="P496"/>
  <c r="O497"/>
  <c r="N498"/>
  <c r="N497" s="1"/>
  <c r="O498"/>
  <c r="P498"/>
  <c r="P497" s="1"/>
  <c r="N499"/>
  <c r="O499"/>
  <c r="P499"/>
  <c r="N500"/>
  <c r="N501"/>
  <c r="O501"/>
  <c r="P501"/>
  <c r="P500" s="1"/>
  <c r="N502"/>
  <c r="O502"/>
  <c r="O500" s="1"/>
  <c r="P502"/>
  <c r="N504"/>
  <c r="O504"/>
  <c r="O503" s="1"/>
  <c r="P504"/>
  <c r="N505"/>
  <c r="N503" s="1"/>
  <c r="O505"/>
  <c r="P505"/>
  <c r="P506"/>
  <c r="N507"/>
  <c r="N506" s="1"/>
  <c r="O507"/>
  <c r="P507"/>
  <c r="N508"/>
  <c r="O508"/>
  <c r="P508"/>
  <c r="N510"/>
  <c r="N509" s="1"/>
  <c r="O510"/>
  <c r="P510"/>
  <c r="P509" s="1"/>
  <c r="N511"/>
  <c r="O511"/>
  <c r="P511"/>
  <c r="N513"/>
  <c r="O513"/>
  <c r="P513"/>
  <c r="P512" s="1"/>
  <c r="N514"/>
  <c r="O514"/>
  <c r="P514"/>
  <c r="N516"/>
  <c r="N515" s="1"/>
  <c r="O516"/>
  <c r="P516"/>
  <c r="P515" s="1"/>
  <c r="N517"/>
  <c r="O517"/>
  <c r="P517"/>
  <c r="P518"/>
  <c r="N519"/>
  <c r="O519"/>
  <c r="O518" s="1"/>
  <c r="P519"/>
  <c r="N520"/>
  <c r="O520"/>
  <c r="P520"/>
  <c r="O521"/>
  <c r="P521"/>
  <c r="N522"/>
  <c r="O522"/>
  <c r="P522"/>
  <c r="N523"/>
  <c r="O523"/>
  <c r="P523"/>
  <c r="O524"/>
  <c r="N525"/>
  <c r="N524" s="1"/>
  <c r="O525"/>
  <c r="P525"/>
  <c r="N526"/>
  <c r="O526"/>
  <c r="P526"/>
  <c r="N528"/>
  <c r="N527" s="1"/>
  <c r="O528"/>
  <c r="P528"/>
  <c r="P527" s="1"/>
  <c r="N529"/>
  <c r="O529"/>
  <c r="P529"/>
  <c r="N531"/>
  <c r="N530" s="1"/>
  <c r="O531"/>
  <c r="O530" s="1"/>
  <c r="P531"/>
  <c r="N532"/>
  <c r="O532"/>
  <c r="P532"/>
  <c r="P530" s="1"/>
  <c r="N534"/>
  <c r="O534"/>
  <c r="P534"/>
  <c r="P533" s="1"/>
  <c r="N535"/>
  <c r="O535"/>
  <c r="P535"/>
  <c r="N537"/>
  <c r="O537"/>
  <c r="O536" s="1"/>
  <c r="P537"/>
  <c r="N538"/>
  <c r="O538"/>
  <c r="P538"/>
  <c r="N540"/>
  <c r="O540"/>
  <c r="O539" s="1"/>
  <c r="P540"/>
  <c r="N541"/>
  <c r="O541"/>
  <c r="P541"/>
  <c r="P542"/>
  <c r="N543"/>
  <c r="N542" s="1"/>
  <c r="O543"/>
  <c r="P543"/>
  <c r="N544"/>
  <c r="O544"/>
  <c r="P544"/>
  <c r="P545"/>
  <c r="N546"/>
  <c r="N545" s="1"/>
  <c r="O546"/>
  <c r="P546"/>
  <c r="N547"/>
  <c r="O547"/>
  <c r="O545" s="1"/>
  <c r="P547"/>
  <c r="N549"/>
  <c r="N548" s="1"/>
  <c r="O549"/>
  <c r="O548" s="1"/>
  <c r="P549"/>
  <c r="P548" s="1"/>
  <c r="N550"/>
  <c r="O550"/>
  <c r="P550"/>
  <c r="N551"/>
  <c r="N552"/>
  <c r="O552"/>
  <c r="O551" s="1"/>
  <c r="P552"/>
  <c r="N553"/>
  <c r="O553"/>
  <c r="P553"/>
  <c r="N555"/>
  <c r="N554" s="1"/>
  <c r="O555"/>
  <c r="P555"/>
  <c r="P554" s="1"/>
  <c r="N556"/>
  <c r="O556"/>
  <c r="P556"/>
  <c r="N558"/>
  <c r="N557" s="1"/>
  <c r="O558"/>
  <c r="P558"/>
  <c r="P557" s="1"/>
  <c r="N559"/>
  <c r="O559"/>
  <c r="O557" s="1"/>
  <c r="P559"/>
  <c r="N561"/>
  <c r="N560" s="1"/>
  <c r="O561"/>
  <c r="P561"/>
  <c r="P560" s="1"/>
  <c r="N562"/>
  <c r="O562"/>
  <c r="P562"/>
  <c r="N564"/>
  <c r="N563" s="1"/>
  <c r="O564"/>
  <c r="P564"/>
  <c r="P563" s="1"/>
  <c r="N565"/>
  <c r="O565"/>
  <c r="P565"/>
  <c r="N567"/>
  <c r="O567"/>
  <c r="O566" s="1"/>
  <c r="P567"/>
  <c r="N568"/>
  <c r="O568"/>
  <c r="P568"/>
  <c r="P566" s="1"/>
  <c r="N570"/>
  <c r="O570"/>
  <c r="O569" s="1"/>
  <c r="P570"/>
  <c r="N571"/>
  <c r="O571"/>
  <c r="P571"/>
  <c r="P569" s="1"/>
  <c r="N573"/>
  <c r="N572" s="1"/>
  <c r="O573"/>
  <c r="O572" s="1"/>
  <c r="P573"/>
  <c r="N574"/>
  <c r="O574"/>
  <c r="P574"/>
  <c r="N576"/>
  <c r="N575" s="1"/>
  <c r="O576"/>
  <c r="P576"/>
  <c r="P575" s="1"/>
  <c r="N577"/>
  <c r="O577"/>
  <c r="P577"/>
  <c r="P578"/>
  <c r="N579"/>
  <c r="O579"/>
  <c r="O578" s="1"/>
  <c r="P579"/>
  <c r="N580"/>
  <c r="O580"/>
  <c r="P580"/>
  <c r="N582"/>
  <c r="O582"/>
  <c r="P582"/>
  <c r="N583"/>
  <c r="O583"/>
  <c r="P583"/>
  <c r="N585"/>
  <c r="O585"/>
  <c r="O584" s="1"/>
  <c r="P585"/>
  <c r="N586"/>
  <c r="O586"/>
  <c r="P586"/>
  <c r="N588"/>
  <c r="O588"/>
  <c r="O587" s="1"/>
  <c r="P588"/>
  <c r="N589"/>
  <c r="O589"/>
  <c r="P589"/>
  <c r="N591"/>
  <c r="N590" s="1"/>
  <c r="O591"/>
  <c r="P591"/>
  <c r="P590" s="1"/>
  <c r="N592"/>
  <c r="O592"/>
  <c r="P592"/>
  <c r="O593"/>
  <c r="N594"/>
  <c r="N593" s="1"/>
  <c r="O594"/>
  <c r="P594"/>
  <c r="P593" s="1"/>
  <c r="N595"/>
  <c r="O595"/>
  <c r="P595"/>
  <c r="N596"/>
  <c r="N597"/>
  <c r="O597"/>
  <c r="O596" s="1"/>
  <c r="P597"/>
  <c r="P596" s="1"/>
  <c r="N598"/>
  <c r="O598"/>
  <c r="P598"/>
  <c r="N600"/>
  <c r="O600"/>
  <c r="O599" s="1"/>
  <c r="P600"/>
  <c r="N601"/>
  <c r="N599" s="1"/>
  <c r="O601"/>
  <c r="P601"/>
  <c r="N603"/>
  <c r="N602" s="1"/>
  <c r="O603"/>
  <c r="P603"/>
  <c r="P602" s="1"/>
  <c r="N604"/>
  <c r="O604"/>
  <c r="P604"/>
  <c r="N606"/>
  <c r="N605" s="1"/>
  <c r="O606"/>
  <c r="P606"/>
  <c r="P605" s="1"/>
  <c r="N607"/>
  <c r="O607"/>
  <c r="O605" s="1"/>
  <c r="P607"/>
  <c r="N609"/>
  <c r="N608" s="1"/>
  <c r="O609"/>
  <c r="P609"/>
  <c r="P608" s="1"/>
  <c r="N610"/>
  <c r="O610"/>
  <c r="P610"/>
  <c r="N612"/>
  <c r="N611" s="1"/>
  <c r="O612"/>
  <c r="P612"/>
  <c r="P611" s="1"/>
  <c r="N613"/>
  <c r="O613"/>
  <c r="P613"/>
  <c r="P614"/>
  <c r="N615"/>
  <c r="O615"/>
  <c r="O614" s="1"/>
  <c r="P615"/>
  <c r="N616"/>
  <c r="O616"/>
  <c r="P616"/>
  <c r="P617"/>
  <c r="N618"/>
  <c r="O618"/>
  <c r="O617" s="1"/>
  <c r="P618"/>
  <c r="N619"/>
  <c r="O619"/>
  <c r="P619"/>
  <c r="O620"/>
  <c r="N621"/>
  <c r="N620" s="1"/>
  <c r="O621"/>
  <c r="P621"/>
  <c r="N622"/>
  <c r="O622"/>
  <c r="P622"/>
  <c r="N624"/>
  <c r="N623" s="1"/>
  <c r="O624"/>
  <c r="P624"/>
  <c r="P623" s="1"/>
  <c r="N625"/>
  <c r="O625"/>
  <c r="P625"/>
  <c r="N627"/>
  <c r="O627"/>
  <c r="O626" s="1"/>
  <c r="P627"/>
  <c r="N628"/>
  <c r="O628"/>
  <c r="P628"/>
  <c r="P626" s="1"/>
  <c r="N630"/>
  <c r="O630"/>
  <c r="P630"/>
  <c r="N631"/>
  <c r="O631"/>
  <c r="P631"/>
  <c r="N633"/>
  <c r="O633"/>
  <c r="O632" s="1"/>
  <c r="P633"/>
  <c r="N634"/>
  <c r="O634"/>
  <c r="P634"/>
  <c r="N636"/>
  <c r="O636"/>
  <c r="O635" s="1"/>
  <c r="P636"/>
  <c r="N637"/>
  <c r="O637"/>
  <c r="P637"/>
  <c r="N639"/>
  <c r="N638" s="1"/>
  <c r="O639"/>
  <c r="P639"/>
  <c r="P638" s="1"/>
  <c r="N640"/>
  <c r="O640"/>
  <c r="P640"/>
  <c r="N642"/>
  <c r="N641" s="1"/>
  <c r="O642"/>
  <c r="P642"/>
  <c r="P641" s="1"/>
  <c r="N643"/>
  <c r="O643"/>
  <c r="O641" s="1"/>
  <c r="P643"/>
  <c r="N645"/>
  <c r="N644" s="1"/>
  <c r="O645"/>
  <c r="O644" s="1"/>
  <c r="P645"/>
  <c r="P644" s="1"/>
  <c r="N646"/>
  <c r="O646"/>
  <c r="P646"/>
  <c r="N648"/>
  <c r="O648"/>
  <c r="O647" s="1"/>
  <c r="P648"/>
  <c r="N649"/>
  <c r="N647" s="1"/>
  <c r="O649"/>
  <c r="P649"/>
  <c r="N651"/>
  <c r="O651"/>
  <c r="O650" s="1"/>
  <c r="P651"/>
  <c r="N652"/>
  <c r="O652"/>
  <c r="P652"/>
  <c r="P650" s="1"/>
  <c r="N654"/>
  <c r="N653" s="1"/>
  <c r="O654"/>
  <c r="O653" s="1"/>
  <c r="P654"/>
  <c r="N655"/>
  <c r="O655"/>
  <c r="P655"/>
  <c r="N657"/>
  <c r="O657"/>
  <c r="O656" s="1"/>
  <c r="P657"/>
  <c r="P656" s="1"/>
  <c r="N658"/>
  <c r="O658"/>
  <c r="P658"/>
  <c r="N660"/>
  <c r="O660"/>
  <c r="O659" s="1"/>
  <c r="P660"/>
  <c r="N661"/>
  <c r="O661"/>
  <c r="P661"/>
  <c r="N663"/>
  <c r="N662" s="1"/>
  <c r="O663"/>
  <c r="P663"/>
  <c r="P662" s="1"/>
  <c r="N664"/>
  <c r="O664"/>
  <c r="P664"/>
  <c r="O665"/>
  <c r="N666"/>
  <c r="N665" s="1"/>
  <c r="O666"/>
  <c r="P666"/>
  <c r="P665" s="1"/>
  <c r="N667"/>
  <c r="O667"/>
  <c r="P667"/>
  <c r="N668"/>
  <c r="N669"/>
  <c r="O669"/>
  <c r="P669"/>
  <c r="P668" s="1"/>
  <c r="N670"/>
  <c r="O670"/>
  <c r="O668" s="1"/>
  <c r="P670"/>
  <c r="N672"/>
  <c r="O672"/>
  <c r="O671" s="1"/>
  <c r="P672"/>
  <c r="N673"/>
  <c r="N671" s="1"/>
  <c r="O673"/>
  <c r="P673"/>
  <c r="N675"/>
  <c r="N674" s="1"/>
  <c r="O675"/>
  <c r="P675"/>
  <c r="P674" s="1"/>
  <c r="N676"/>
  <c r="O676"/>
  <c r="P676"/>
  <c r="N678"/>
  <c r="N677" s="1"/>
  <c r="O678"/>
  <c r="P678"/>
  <c r="P677" s="1"/>
  <c r="N679"/>
  <c r="O679"/>
  <c r="O677" s="1"/>
  <c r="P679"/>
  <c r="N681"/>
  <c r="N680" s="1"/>
  <c r="O681"/>
  <c r="P681"/>
  <c r="P680" s="1"/>
  <c r="N682"/>
  <c r="O682"/>
  <c r="P682"/>
  <c r="N684"/>
  <c r="N683" s="1"/>
  <c r="O684"/>
  <c r="P684"/>
  <c r="P683" s="1"/>
  <c r="N685"/>
  <c r="O685"/>
  <c r="P685"/>
  <c r="P686"/>
  <c r="N687"/>
  <c r="O687"/>
  <c r="O686" s="1"/>
  <c r="P687"/>
  <c r="N688"/>
  <c r="O688"/>
  <c r="P688"/>
  <c r="P689"/>
  <c r="N690"/>
  <c r="O690"/>
  <c r="O689" s="1"/>
  <c r="P690"/>
  <c r="N691"/>
  <c r="O691"/>
  <c r="P691"/>
  <c r="O692"/>
  <c r="N693"/>
  <c r="N692" s="1"/>
  <c r="O693"/>
  <c r="P693"/>
  <c r="N694"/>
  <c r="O694"/>
  <c r="P694"/>
  <c r="N696"/>
  <c r="N695" s="1"/>
  <c r="O696"/>
  <c r="P696"/>
  <c r="P695" s="1"/>
  <c r="N697"/>
  <c r="O697"/>
  <c r="P697"/>
  <c r="N699"/>
  <c r="O699"/>
  <c r="O698" s="1"/>
  <c r="P699"/>
  <c r="N700"/>
  <c r="O700"/>
  <c r="P700"/>
  <c r="P698" s="1"/>
  <c r="N15"/>
  <c r="O15"/>
  <c r="O14" s="1"/>
  <c r="P15"/>
  <c r="N16"/>
  <c r="O16"/>
  <c r="P16"/>
  <c r="P14" s="1"/>
  <c r="N12"/>
  <c r="O12"/>
  <c r="O11" s="1"/>
  <c r="P12"/>
  <c r="N13"/>
  <c r="O13"/>
  <c r="P13"/>
  <c r="P11" s="1"/>
  <c r="O10"/>
  <c r="P10"/>
  <c r="N10"/>
  <c r="O9"/>
  <c r="P9"/>
  <c r="N9"/>
  <c r="N689" l="1"/>
  <c r="O509"/>
  <c r="P434"/>
  <c r="O407"/>
  <c r="N401"/>
  <c r="N398"/>
  <c r="O386"/>
  <c r="N368"/>
  <c r="O344"/>
  <c r="P323"/>
  <c r="P311"/>
  <c r="O302"/>
  <c r="N299"/>
  <c r="O293"/>
  <c r="O287"/>
  <c r="N281"/>
  <c r="N278"/>
  <c r="O266"/>
  <c r="P245"/>
  <c r="N242"/>
  <c r="N224"/>
  <c r="N218"/>
  <c r="N200"/>
  <c r="N194"/>
  <c r="P173"/>
  <c r="O170"/>
  <c r="O80"/>
  <c r="P68"/>
  <c r="O59"/>
  <c r="O47"/>
  <c r="N41"/>
  <c r="N38"/>
  <c r="O26"/>
  <c r="O695"/>
  <c r="N686"/>
  <c r="N11"/>
  <c r="P692"/>
  <c r="O683"/>
  <c r="P671"/>
  <c r="O662"/>
  <c r="N659"/>
  <c r="P629"/>
  <c r="N626"/>
  <c r="P584"/>
  <c r="N581"/>
  <c r="O560"/>
  <c r="P539"/>
  <c r="N536"/>
  <c r="P524"/>
  <c r="O515"/>
  <c r="P503"/>
  <c r="O494"/>
  <c r="N491"/>
  <c r="O485"/>
  <c r="P461"/>
  <c r="N458"/>
  <c r="P440"/>
  <c r="N437"/>
  <c r="P419"/>
  <c r="N416"/>
  <c r="P407"/>
  <c r="O398"/>
  <c r="N395"/>
  <c r="O389"/>
  <c r="P365"/>
  <c r="N362"/>
  <c r="P344"/>
  <c r="N341"/>
  <c r="O320"/>
  <c r="P314"/>
  <c r="P308"/>
  <c r="O299"/>
  <c r="P287"/>
  <c r="O278"/>
  <c r="N275"/>
  <c r="O269"/>
  <c r="O263"/>
  <c r="N257"/>
  <c r="N254"/>
  <c r="O242"/>
  <c r="P221"/>
  <c r="O218"/>
  <c r="P197"/>
  <c r="O194"/>
  <c r="O167"/>
  <c r="N161"/>
  <c r="N158"/>
  <c r="P143"/>
  <c r="N131"/>
  <c r="P122"/>
  <c r="P101"/>
  <c r="N98"/>
  <c r="P80"/>
  <c r="N77"/>
  <c r="N56"/>
  <c r="P47"/>
  <c r="N35"/>
  <c r="P26"/>
  <c r="N14"/>
  <c r="O680"/>
  <c r="P659"/>
  <c r="N656"/>
  <c r="P647"/>
  <c r="O638"/>
  <c r="N635"/>
  <c r="O629"/>
  <c r="O623"/>
  <c r="N617"/>
  <c r="N614"/>
  <c r="O602"/>
  <c r="P581"/>
  <c r="N578"/>
  <c r="P536"/>
  <c r="N533"/>
  <c r="O512"/>
  <c r="P491"/>
  <c r="N488"/>
  <c r="P479"/>
  <c r="O470"/>
  <c r="N467"/>
  <c r="P437"/>
  <c r="N434"/>
  <c r="P416"/>
  <c r="N413"/>
  <c r="P395"/>
  <c r="P383"/>
  <c r="O374"/>
  <c r="N371"/>
  <c r="O365"/>
  <c r="P341"/>
  <c r="N338"/>
  <c r="O296"/>
  <c r="P275"/>
  <c r="P260"/>
  <c r="O251"/>
  <c r="P239"/>
  <c r="O230"/>
  <c r="N227"/>
  <c r="P215"/>
  <c r="O206"/>
  <c r="N203"/>
  <c r="P191"/>
  <c r="O182"/>
  <c r="N179"/>
  <c r="P164"/>
  <c r="O155"/>
  <c r="N128"/>
  <c r="P119"/>
  <c r="N107"/>
  <c r="P98"/>
  <c r="P77"/>
  <c r="N74"/>
  <c r="P56"/>
  <c r="N53"/>
  <c r="N32"/>
  <c r="P23"/>
  <c r="O32"/>
  <c r="N698"/>
  <c r="P635"/>
  <c r="N632"/>
  <c r="P620"/>
  <c r="O611"/>
  <c r="P599"/>
  <c r="O590"/>
  <c r="N587"/>
  <c r="O581"/>
  <c r="O575"/>
  <c r="N569"/>
  <c r="N566"/>
  <c r="O554"/>
  <c r="N512"/>
  <c r="O437"/>
  <c r="O341"/>
  <c r="N296"/>
  <c r="O152"/>
  <c r="N149"/>
  <c r="N113"/>
  <c r="N104"/>
  <c r="P95"/>
  <c r="N83"/>
  <c r="P74"/>
  <c r="N17"/>
  <c r="O674"/>
  <c r="P653"/>
  <c r="N650"/>
  <c r="P632"/>
  <c r="N629"/>
  <c r="O608"/>
  <c r="P587"/>
  <c r="N584"/>
  <c r="P572"/>
  <c r="O563"/>
  <c r="P551"/>
  <c r="O542"/>
  <c r="N539"/>
  <c r="O533"/>
  <c r="O527"/>
  <c r="N521"/>
  <c r="N518"/>
  <c r="O506"/>
  <c r="P485"/>
  <c r="N482"/>
  <c r="P464"/>
  <c r="N461"/>
  <c r="P443"/>
  <c r="N440"/>
  <c r="P431"/>
  <c r="O422"/>
  <c r="N419"/>
  <c r="O413"/>
  <c r="P389"/>
  <c r="N386"/>
  <c r="P368"/>
  <c r="N365"/>
  <c r="P347"/>
  <c r="P332"/>
  <c r="O323"/>
  <c r="O311"/>
  <c r="N305"/>
  <c r="N302"/>
  <c r="O290"/>
  <c r="P269"/>
  <c r="N266"/>
  <c r="N248"/>
  <c r="P224"/>
  <c r="N221"/>
  <c r="P200"/>
  <c r="N197"/>
  <c r="P176"/>
  <c r="N170"/>
  <c r="P149"/>
  <c r="O146"/>
  <c r="P125"/>
  <c r="N122"/>
  <c r="P104"/>
  <c r="N101"/>
  <c r="N89"/>
  <c r="N80"/>
  <c r="P71"/>
  <c r="O62"/>
  <c r="N59"/>
  <c r="P50"/>
  <c r="P29"/>
  <c r="N26"/>
  <c r="O8"/>
  <c r="P8"/>
  <c r="N8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R16" l="1"/>
</calcChain>
</file>

<file path=xl/connections.xml><?xml version="1.0" encoding="utf-8"?>
<connections xmlns="http://schemas.openxmlformats.org/spreadsheetml/2006/main">
  <connection id="1" name="XMLDocumentSPB1604" type="4" refreshedVersion="0" background="1">
    <webPr xml="1" sourceData="1" url="D:\statistic_province\SPBDownload\SPB16\XMLDocumentSPB1604.xml" htmlTables="1" htmlFormat="all"/>
  </connection>
  <connection id="2" name="XSDStructureSPB1601" type="4" refreshedVersion="0" background="1">
    <webPr xml="1" sourceData="1" url="C:\Users\nso\Desktop\SPBDownload\SPB16\XSDStructureSPB1601.xsd" htmlTables="1" htmlFormat="all"/>
  </connection>
  <connection id="3" name="XSDStructureSPB1602" type="4" refreshedVersion="0" background="1">
    <webPr xml="1" sourceData="1" url="C:\Users\nso\Desktop\SPBDownload\SPB16\XSDStructureSPB1602.xsd" htmlTables="1" htmlFormat="all"/>
  </connection>
  <connection id="4" name="XSDStructureSPB16021" type="4" refreshedVersion="0" background="1">
    <webPr xml="1" sourceData="1" url="C:\Users\nso\Desktop\SPBDownload\SPB16\XSDStructureSPB1602.xsd" htmlTables="1" htmlFormat="all"/>
  </connection>
  <connection id="5" name="XSDStructureSPB16022" type="4" refreshedVersion="0" background="1">
    <webPr xml="1" sourceData="1" url="C:\Users\nso\Desktop\SPBDownload\SPB16\XSDStructureSPB1602.xsd" htmlTables="1" htmlFormat="all"/>
  </connection>
  <connection id="6" name="XSDStructureSPB16023" type="4" refreshedVersion="0" background="1">
    <webPr xml="1" sourceData="1" url="C:\Users\nso\Desktop\SPBDownload\SPB16\XSDStructureSPB1602.xsd" htmlTables="1" htmlFormat="all"/>
  </connection>
  <connection id="7" name="XSDStructureSPB16024" type="4" refreshedVersion="0" background="1">
    <webPr xml="1" sourceData="1" url="C:\Users\nso\Desktop\SPBDownload\SPB16\XSDStructureSPB1602.xsd" htmlTables="1" htmlFormat="all"/>
  </connection>
  <connection id="8" name="XSDStructureSPB16025" type="4" refreshedVersion="0" background="1">
    <webPr xml="1" sourceData="1" url="C:\Users\nso\Desktop\SPBDownload\SPB16\XSDStructureSPB1602.xsd" htmlTables="1" htmlFormat="all"/>
  </connection>
  <connection id="9" name="XSDStructureSPB16026" type="4" refreshedVersion="0" background="1">
    <webPr xml="1" sourceData="1" url="C:\Users\nso\Desktop\SPBDownload\SPB16\XSDStructureSPB1602.xsd" htmlTables="1" htmlFormat="all"/>
  </connection>
  <connection id="10" name="XSDStructureSPB16027" type="4" refreshedVersion="0" background="1">
    <webPr xml="1" sourceData="1" url="C:\Users\nso\Desktop\SPBDownload\SPB16\XSDStructureSPB1602.xsd" htmlTables="1" htmlFormat="all"/>
  </connection>
  <connection id="11" name="XSDStructureSPB16028" type="4" refreshedVersion="0" background="1">
    <webPr xml="1" sourceData="1" url="C:\Users\nso\Desktop\SPBDownload\SPB16\XSDStructureSPB1602.xsd" htmlTables="1" htmlFormat="all"/>
  </connection>
  <connection id="12" name="XSDStructureSPB16029" type="4" refreshedVersion="0" background="1">
    <webPr xml="1" sourceData="1" url="C:\Users\nso\Desktop\SPBDownload\SPB16\XSDStructureSPB1602.xsd" htmlTables="1" htmlFormat="all"/>
  </connection>
  <connection id="13" name="XSDStructureSPB1603" type="4" refreshedVersion="0" background="1">
    <webPr xml="1" sourceData="1" url="C:\Users\nso\Desktop\SPBDownload\SPB16\XSDStructureSPB1603.xsd" htmlTables="1" htmlFormat="all"/>
  </connection>
  <connection id="14" name="XSDStructureSPB16031" type="4" refreshedVersion="0" background="1">
    <webPr xml="1" sourceData="1" url="D:\statistic_province\SPBDownload\SPB16\XSDStructureSPB1603.xsd" htmlTables="1" htmlFormat="all"/>
  </connection>
  <connection id="15" name="XSDStructureSPB1604" type="4" refreshedVersion="0" background="1">
    <webPr xml="1" sourceData="1" url="D:\statistic_province\SPBDownload\SPB16\XSDStructureSPB1604.xsd" htmlTables="1" htmlFormat="all"/>
  </connection>
</connections>
</file>

<file path=xl/sharedStrings.xml><?xml version="1.0" encoding="utf-8"?>
<sst xmlns="http://schemas.openxmlformats.org/spreadsheetml/2006/main" count="5814" uniqueCount="208">
  <si>
    <t>ตาราง</t>
  </si>
  <si>
    <t>Table</t>
  </si>
  <si>
    <t>-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</si>
  <si>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</si>
  <si>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</si>
  <si>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</si>
  <si>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</si>
  <si>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</si>
  <si>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</si>
  <si>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</si>
  <si>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</si>
  <si>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</si>
  <si>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</si>
  <si>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</si>
  <si>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</si>
  <si>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</si>
  <si>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</si>
  <si>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</si>
  <si>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</si>
  <si>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</si>
  <si>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สกลนคร</t>
  </si>
  <si>
    <t>นครพนม</t>
  </si>
  <si>
    <t>มุกดาหาร</t>
  </si>
  <si>
    <t>2558
(2015)</t>
  </si>
  <si>
    <t>2559
(2016)</t>
  </si>
  <si>
    <t>2560
(2017)</t>
  </si>
  <si>
    <t>16</t>
  </si>
  <si>
    <t>RegionID</t>
  </si>
  <si>
    <t>RegionName</t>
  </si>
  <si>
    <t>ProvinceID</t>
  </si>
  <si>
    <t>ProvinceName</t>
  </si>
  <si>
    <t>4</t>
  </si>
  <si>
    <t>36</t>
  </si>
  <si>
    <t>1</t>
  </si>
  <si>
    <t>2</t>
  </si>
  <si>
    <t>30</t>
  </si>
  <si>
    <t>31</t>
  </si>
  <si>
    <t>32</t>
  </si>
  <si>
    <t>33</t>
  </si>
  <si>
    <t>34</t>
  </si>
  <si>
    <t>35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</si>
  <si>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</si>
  <si>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</si>
  <si>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</si>
  <si>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</si>
  <si>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</si>
  <si>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</si>
  <si>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</si>
  <si>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</si>
  <si>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</si>
  <si>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</si>
  <si>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กาฬสินธุ์</t>
  </si>
  <si>
    <t>47</t>
  </si>
  <si>
    <t>48</t>
  </si>
  <si>
    <t>49</t>
  </si>
  <si>
    <t xml:space="preserve">ประชากรอายุ 6 ปีขึ้นไป จำแนกตามการใช้คอมพิวเตอร์ อินเทอร์เน็ต และโทรศัพท์มือถือ พ.ศ. </t>
  </si>
  <si>
    <t xml:space="preserve">Population Aged 6 Years and Over Access to Computer, Internet and Mobile Phone: </t>
  </si>
  <si>
    <t>SPB1603</t>
  </si>
  <si>
    <t>(คน  Person)</t>
  </si>
  <si>
    <t>การใช้เทคโนโลยีสารสนเทศ 
และการสื่อสาร</t>
  </si>
  <si>
    <t>จำนวน  Number</t>
  </si>
  <si>
    <t>ร้อยละ Percent</t>
  </si>
  <si>
    <t xml:space="preserve">       Information and      communication technology devices</t>
  </si>
  <si>
    <t>InformationDevicesID</t>
  </si>
  <si>
    <t>InformationDevicesName</t>
  </si>
  <si>
    <t>FunctionID</t>
  </si>
  <si>
    <t>FunctionName</t>
  </si>
  <si>
    <t>FunctionIden</t>
  </si>
  <si>
    <t>FunctionTh</t>
  </si>
  <si>
    <t>PopulationAged6YearsAndOverNumberY1</t>
  </si>
  <si>
    <t>PopulationAged6YearsAndOverNumberY2</t>
  </si>
  <si>
    <t>PopulationAged6YearsAndOverNumberY3</t>
  </si>
  <si>
    <t>PopulationAged6YearsAndOverPercentY1</t>
  </si>
  <si>
    <t>PopulationAged6YearsAndOverPercentY2</t>
  </si>
  <si>
    <t>PopulationAged6YearsAndOverPercentY3</t>
  </si>
  <si>
    <t>FunctionEn</t>
  </si>
  <si>
    <t>การใช้คอมพิวเตอร์</t>
  </si>
  <si>
    <t>Computer using</t>
  </si>
  <si>
    <t>ใช้</t>
  </si>
  <si>
    <t>ไม่ใช้</t>
  </si>
  <si>
    <t>3</t>
  </si>
  <si>
    <t>การใช้อินเตอร์เน็ต</t>
  </si>
  <si>
    <t>Internet using</t>
  </si>
  <si>
    <t>การมีโทรศัพท์มือถือ</t>
  </si>
  <si>
    <t>Mobile using</t>
  </si>
  <si>
    <t>ที่มา:  สำรวจการมีการใช้เทคโนโลยีสารสนเทศและการสื่อสารในครัวเรือน พ.ศ. 2558-2559 สำนักงานสถิติแห่งชาติ</t>
  </si>
  <si>
    <t xml:space="preserve">Source:  The 2015-2017 Information and Communication Technology Survey on Household, National Statistical Office </t>
  </si>
  <si>
    <t>ทั่วราชอาณาจักร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</si>
  <si>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</si>
  <si>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</si>
  <si>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</si>
  <si>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</si>
  <si>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</si>
  <si>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</si>
  <si>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</si>
  <si>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</si>
  <si>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</si>
  <si>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</si>
  <si>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</si>
  <si>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</si>
  <si>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</si>
  <si>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</si>
  <si>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</si>
  <si>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</si>
  <si>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</si>
  <si>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50</t>
  </si>
  <si>
    <t>ภาคกลาง</t>
  </si>
  <si>
    <t>70</t>
  </si>
  <si>
    <t>71</t>
  </si>
  <si>
    <t>72</t>
  </si>
  <si>
    <t>73</t>
  </si>
  <si>
    <t>74</t>
  </si>
  <si>
    <t>75</t>
  </si>
  <si>
    <t>76</t>
  </si>
  <si>
    <t>77</t>
  </si>
  <si>
    <t>ภาคเหนือ</t>
  </si>
  <si>
    <t>51</t>
  </si>
  <si>
    <t>52</t>
  </si>
  <si>
    <t>53</t>
  </si>
  <si>
    <t>54</t>
  </si>
  <si>
    <t>แพร่</t>
  </si>
  <si>
    <t>55</t>
  </si>
  <si>
    <t>น่าน</t>
  </si>
  <si>
    <t>56</t>
  </si>
  <si>
    <t>พะเยา</t>
  </si>
  <si>
    <t>57</t>
  </si>
  <si>
    <t>เชียงราย</t>
  </si>
  <si>
    <t>58</t>
  </si>
  <si>
    <t>แม่ฮ่องสอน</t>
  </si>
  <si>
    <t>60</t>
  </si>
  <si>
    <t>นครสวรรค์</t>
  </si>
  <si>
    <t>61</t>
  </si>
  <si>
    <t>อุทัยธานี</t>
  </si>
  <si>
    <t>62</t>
  </si>
  <si>
    <t>กำแพงเพชร</t>
  </si>
  <si>
    <t>63</t>
  </si>
  <si>
    <t>ตาก</t>
  </si>
  <si>
    <t>64</t>
  </si>
  <si>
    <t>สุโขทัย</t>
  </si>
  <si>
    <t>65</t>
  </si>
  <si>
    <t>พิษณุโลก</t>
  </si>
  <si>
    <t>66</t>
  </si>
  <si>
    <t>พิจิตร</t>
  </si>
  <si>
    <t>67</t>
  </si>
  <si>
    <t>เพชรบูรณ์</t>
  </si>
  <si>
    <t>ภาคใต้</t>
  </si>
  <si>
    <t>80</t>
  </si>
  <si>
    <t>นครศรีธรรมราช</t>
  </si>
  <si>
    <t>81</t>
  </si>
  <si>
    <t>กระบี่</t>
  </si>
  <si>
    <t>82</t>
  </si>
  <si>
    <t>พังงา</t>
  </si>
  <si>
    <t>83</t>
  </si>
  <si>
    <t>ภูเก็ต</t>
  </si>
  <si>
    <t>84</t>
  </si>
  <si>
    <t>สุราษฏร์ธานี</t>
  </si>
  <si>
    <t>85</t>
  </si>
  <si>
    <t>ระนอง</t>
  </si>
  <si>
    <t>86</t>
  </si>
  <si>
    <t>ชุมพร</t>
  </si>
  <si>
    <t>90</t>
  </si>
  <si>
    <t>สงขลา</t>
  </si>
  <si>
    <t>91</t>
  </si>
  <si>
    <t>สตูล</t>
  </si>
  <si>
    <t>92</t>
  </si>
  <si>
    <t>ตรัง</t>
  </si>
  <si>
    <t>93</t>
  </si>
  <si>
    <t>พัทลุง</t>
  </si>
  <si>
    <t>94</t>
  </si>
  <si>
    <t>ปัตตานี</t>
  </si>
  <si>
    <t>95</t>
  </si>
  <si>
    <t>ยะลา</t>
  </si>
  <si>
    <t>96</t>
  </si>
  <si>
    <t>นราธิวาส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</si>
  <si>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</si>
  <si>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</si>
  <si>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</si>
  <si>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</si>
  <si>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</si>
  <si>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</si>
  <si>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</si>
  <si>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</si>
  <si>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</si>
  <si>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</si>
  <si>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</si>
  <si>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</si>
  <si>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</si>
  <si>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</si>
  <si>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</si>
  <si>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</si>
  <si>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</si>
  <si>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</si>
  <si>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</si>
  <si>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</si>
  <si>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</si>
  <si>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</si>
  <si>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</si>
  <si>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</si>
  <si>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</si>
  <si>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</si>
  <si>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</si>
  <si>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</si>
  <si>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</si>
  <si>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</si>
  <si>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&amp;#160;&amp;#160;&amp;#160;ใช้</t>
  </si>
  <si>
    <t>&amp;#160;&amp;#160;&amp;#160;Used</t>
  </si>
  <si>
    <t>&amp;#160;&amp;#160;&amp;#160;ไม่ใช้</t>
  </si>
  <si>
    <t>&amp;#160;&amp;#160;&amp;#160;None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</si>
</sst>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0.0"/>
  </numFmts>
  <fonts count="11">
    <font>
      <sz val="14"/>
      <name val="Cordia New"/>
      <charset val="222"/>
    </font>
    <font>
      <sz val="11"/>
      <color theme="1"/>
      <name val="Calibri"/>
      <family val="2"/>
      <scheme val="minor"/>
    </font>
    <font>
      <sz val="14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4"/>
      <color rgb="FF000000"/>
      <name val="TH SarabunPSK"/>
      <family val="2"/>
    </font>
    <font>
      <sz val="14"/>
      <name val="CordiaUPC"/>
      <family val="2"/>
    </font>
    <font>
      <sz val="14"/>
      <color theme="1"/>
      <name val="TH SarabunPSK"/>
      <family val="2"/>
    </font>
    <font>
      <sz val="14"/>
      <name val="."/>
    </font>
    <font>
      <b/>
      <sz val="14"/>
      <name val="."/>
    </font>
    <font>
      <b/>
      <sz val="14"/>
      <color rgb="FF000000"/>
      <name val="."/>
    </font>
  </fonts>
  <fills count="4">
    <fill>
      <patternFill patternType="none"/>
    </fill>
    <fill>
      <patternFill patternType="gray125"/>
    </fill>
    <fill>
      <patternFill patternType="solid">
        <fgColor rgb="FFEDEFF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95959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 style="medium">
        <color rgb="FF959595"/>
      </left>
      <right style="medium">
        <color rgb="FF959595"/>
      </right>
      <top/>
      <bottom/>
      <diagonal/>
    </border>
  </borders>
  <cellStyleXfs count="11">
    <xf numFmtId="0" fontId="0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49" fontId="8" fillId="0" borderId="0" xfId="0" applyNumberFormat="1" applyFont="1" applyFill="1"/>
    <xf numFmtId="49" fontId="9" fillId="0" borderId="0" xfId="0" applyNumberFormat="1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9" fillId="0" borderId="0" xfId="0" applyFont="1" applyFill="1"/>
    <xf numFmtId="0" fontId="8" fillId="0" borderId="0" xfId="0" applyFont="1" applyFill="1"/>
    <xf numFmtId="0" fontId="8" fillId="0" borderId="0" xfId="0" quotePrefix="1" applyFont="1" applyFill="1"/>
    <xf numFmtId="49" fontId="8" fillId="0" borderId="0" xfId="0" applyNumberFormat="1" applyFont="1" applyFill="1" applyBorder="1"/>
    <xf numFmtId="0" fontId="8" fillId="0" borderId="0" xfId="0" applyFont="1" applyFill="1" applyBorder="1"/>
    <xf numFmtId="49" fontId="8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49" fontId="10" fillId="0" borderId="2" xfId="0" applyNumberFormat="1" applyFont="1" applyFill="1" applyBorder="1" applyAlignment="1">
      <alignment horizontal="center"/>
    </xf>
    <xf numFmtId="49" fontId="10" fillId="0" borderId="12" xfId="0" applyNumberFormat="1" applyFont="1" applyFill="1" applyBorder="1" applyAlignment="1">
      <alignment horizontal="center"/>
    </xf>
    <xf numFmtId="49" fontId="5" fillId="2" borderId="14" xfId="0" applyNumberFormat="1" applyFont="1" applyFill="1" applyBorder="1" applyAlignment="1">
      <alignment horizontal="center" vertical="top"/>
    </xf>
    <xf numFmtId="49" fontId="5" fillId="2" borderId="14" xfId="0" applyNumberFormat="1" applyFont="1" applyFill="1" applyBorder="1" applyAlignment="1">
      <alignment horizontal="left" vertical="top"/>
    </xf>
    <xf numFmtId="49" fontId="7" fillId="0" borderId="0" xfId="0" applyNumberFormat="1" applyFont="1" applyAlignment="1"/>
    <xf numFmtId="1" fontId="5" fillId="3" borderId="14" xfId="0" applyNumberFormat="1" applyFont="1" applyFill="1" applyBorder="1" applyAlignment="1">
      <alignment horizontal="right" vertical="top"/>
    </xf>
    <xf numFmtId="0" fontId="2" fillId="0" borderId="0" xfId="0" applyFont="1" applyBorder="1"/>
    <xf numFmtId="1" fontId="5" fillId="3" borderId="13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indent="1"/>
    </xf>
    <xf numFmtId="165" fontId="5" fillId="2" borderId="13" xfId="0" applyNumberFormat="1" applyFont="1" applyFill="1" applyBorder="1" applyAlignment="1">
      <alignment horizontal="center" vertical="top"/>
    </xf>
    <xf numFmtId="165" fontId="5" fillId="2" borderId="15" xfId="0" applyNumberFormat="1" applyFont="1" applyFill="1" applyBorder="1" applyAlignment="1">
      <alignment horizontal="center" vertical="top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wrapText="1"/>
    </xf>
    <xf numFmtId="49" fontId="8" fillId="0" borderId="4" xfId="0" applyNumberFormat="1" applyFont="1" applyFill="1" applyBorder="1" applyAlignment="1">
      <alignment horizontal="center"/>
    </xf>
  </cellXfs>
  <cellStyles count="11">
    <cellStyle name="Comma 2" xfId="5"/>
    <cellStyle name="Comma 3" xfId="7"/>
    <cellStyle name="Comma 4" xfId="3"/>
    <cellStyle name="Comma 5" xfId="9"/>
    <cellStyle name="Normal" xfId="0" builtinId="0"/>
    <cellStyle name="Normal 2" xfId="1"/>
    <cellStyle name="Normal 3 2" xfId="6"/>
    <cellStyle name="Normal 4" xfId="4"/>
    <cellStyle name="Normal 4 2" xfId="8"/>
    <cellStyle name="Normal 5" xfId="10"/>
    <cellStyle name="ปกติ 2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medium">
          <color rgb="FF959595"/>
        </left>
        <right style="medium">
          <color rgb="FF95959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medium">
          <color rgb="FF959595"/>
        </left>
        <right style="medium">
          <color rgb="FF95959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medium">
          <color rgb="FF959595"/>
        </left>
        <right style="medium">
          <color rgb="FF95959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 outline="0">
        <left style="medium">
          <color rgb="FF959595"/>
        </left>
        <right style="medium">
          <color rgb="FF95959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center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center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center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center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border outline="0">
        <right style="medium">
          <color rgb="FF959595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.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6">
    <xsd:schema xmlns:xsd="http://www.w3.org/2001/XMLSchema" xmlns="">
      <xsd:element nillable="true" name="XMLDocumentSPB16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formationAndCommunicationTechnologyDevic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Aged6YearsAndOverNumber" form="unqualified">
                          <xsd:complexType>
                            <xsd:sequence minOccurs="0">
                              <xsd:element minOccurs="0" nillable="true" name="PopulationAged6YearsAndOverNumberGroup" form="unqualified">
                                <xsd:complexType>
                                  <xsd:sequence minOccurs="0">
                                    <xsd:element minOccurs="0" nillable="true" type="xsd:string" name="PopulationAged6YearsAndOverNumber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Aged6YearsAndOverPercent" form="unqualified">
                          <xsd:complexType>
                            <xsd:sequence minOccurs="0">
                              <xsd:element minOccurs="0" nillable="true" name="PopulationAged6YearsAndOverPercentGroup" form="unqualified">
                                <xsd:complexType>
                                  <xsd:sequence minOccurs="0">
                                    <xsd:element minOccurs="0" nillable="true" type="xsd:string" name="PopulationAged6YearsAndOverPercent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formationAndCommunicationTechnologyDevic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Functi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nformationDevicesID" form="unqualified" type="xsd:integer"/>
                            <xsd:attribute name="InformationDevicesName" form="unqualified" type="xsd:string"/>
                            <xsd:attribute name="FunctionID" form="unqualified" type="xsd:string"/>
                            <xsd:attribute name="FunctionName" form="unqualified" type="xsd:string"/>
                            <xsd:attribute name="ID" form="unqualified" type="xsd:integer"/>
                            <xsd:attribute name="value" form="unqualified" type="xsd:integer"/>
                          </xsd:complexType>
                        </xsd:element>
                        <xsd:element minOccurs="0" nillable="true" type="xsd:double" name="PopulationAged6YearsAndOverNumberY1" form="unqualified"/>
                        <xsd:element minOccurs="0" nillable="true" type="xsd:double" name="PopulationAged6YearsAndOverNumberY2" form="unqualified"/>
                        <xsd:element minOccurs="0" nillable="true" type="xsd:double" name="PopulationAged6YearsAndOverNumberY3" form="unqualified"/>
                        <xsd:element minOccurs="0" nillable="true" type="xsd:double" name="PopulationAged6YearsAndOverPercentY1" form="unqualified"/>
                        <xsd:element minOccurs="0" nillable="true" type="xsd:double" name="PopulationAged6YearsAndOverPercentY2" form="unqualified"/>
                        <xsd:element minOccurs="0" nillable="true" type="xsd:double" name="PopulationAged6YearsAndOverPercentY3" form="unqualified"/>
                        <xsd:element minOccurs="0" nillable="true" name="Fun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6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HouseholdsDeviceGroup" form="unqualified">
                          <xsd:complexType>
                            <xsd:sequence minOccurs="0">
                              <xsd:element minOccurs="0" nillable="true" name="HouseholdsDeviceLabel" form="unqualified">
                                <xsd:complexType>
                                  <xsd:sequence minOccurs="0">
                                    <xsd:element minOccurs="0" nillable="true" type="xsd:string" name="HouseholdsDevice" form="unqualified"/>
                                    <xsd:element minOccurs="0" nillable="true" name="Telephone" form="unqualified">
                                      <xsd:complexType>
                                        <xsd:sequence minOccurs="0">
                                          <xsd:element minOccurs="0" nillable="true" type="xsd:string" name="HouseholdsDeviceTelephone" form="unqualified"/>
                                          <xsd:element minOccurs="0" nillable="true" name="TelephoneGroup" form="unqualified">
                                            <xsd:complexType>
                                              <xsd:sequence minOccurs="0">
                                                <xsd:element minOccurs="0" nillable="true" name="Telephone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Telephone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Fax" form="unqualified">
                                      <xsd:complexType>
                                        <xsd:sequence minOccurs="0">
                                          <xsd:element minOccurs="0" nillable="true" type="xsd:string" name="HouseholdsDeviceFax" form="unqualified"/>
                                          <xsd:element minOccurs="0" nillable="true" name="FaxGroup" form="unqualified">
                                            <xsd:complexType>
                                              <xsd:sequence minOccurs="0">
                                                <xsd:element minOccurs="0" nillable="true" name="Fax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mputer" form="unqualified">
                                      <xsd:complexType>
                                        <xsd:sequence minOccurs="0">
                                          <xsd:element minOccurs="0" nillable="true" name="HouseholdsDeviceComputerLabel" form="unqualified">
                                            <xsd:complexType>
                                              <xsd:sequence minOccurs="0">
                                                <xsd:element minOccurs="0" nillable="true" type="xsd:string" name="HouseholdsDeviceComputer" form="unqualified"/>
                                              </xsd:sequence>
                                              <xsd:attribute name="Sup" form="unqualified" type="xsd:string"/>
                                            </xsd:complexType>
                                          </xsd:element>
                                          <xsd:element minOccurs="0" nillable="true" name="ComputerGroup" form="unqualified">
                                            <xsd:complexType>
                                              <xsd:sequence minOccurs="0">
                                                <xsd:element minOccurs="0" nillable="true" name="Computer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mputer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nnectToInternet" form="unqualified">
                                      <xsd:complexType>
                                        <xsd:sequence minOccurs="0">
                                          <xsd:element minOccurs="0" nillable="true" type="xsd:string" name="HouseholdsDeviceConnectToInternet" form="unqualified"/>
                                          <xsd:element minOccurs="0" nillable="true" name="ConnectToInternetGroup" form="unqualified">
                                            <xsd:complexType>
                                              <xsd:sequence minOccurs="0">
                                                <xsd:element minOccurs="0" nillable="true" name="ConnectToInternet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Connect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nnectToInternet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AreaID" form="unqualified" type="xsd:integer"/>
                            <xsd:attribute name="Area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Have" form="unqualified"/>
                        <xsd:element minOccurs="0" nillable="true" type="xsd:integer" name="TelephoneNon" form="unqualified"/>
                        <xsd:element minOccurs="0" nillable="true" type="xsd:integer" name="FaxHave" form="unqualified"/>
                        <xsd:element minOccurs="0" nillable="true" type="xsd:integer" name="FaxNon" form="unqualified"/>
                        <xsd:element minOccurs="0" nillable="true" type="xsd:integer" name="ComputerHave" form="unqualified"/>
                        <xsd:element minOccurs="0" nillable="true" type="xsd:integer" name="ComputerNone" form="unqualified"/>
                        <xsd:element minOccurs="0" nillable="true" type="xsd:integer" name="ConnectToInternetConect" form="unqualified"/>
                        <xsd:element minOccurs="0" nillable="true" type="xsd:integer" name="ConnectToInternetNone" form="unqualified"/>
                        <xsd:element minOccurs="0" nillable="true" name="Provin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6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elephoneServicesIte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elephoneService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elephoneService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elephoneService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elephoneService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elephoneService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elephoneService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elephoneServicesIte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elephoneServicesItem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elephoneServicesItemIden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ServicesY1" form="unqualified"/>
                        <xsd:element minOccurs="0" nillable="true" type="xsd:integer" name="TelephoneServicesY2" form="unqualified"/>
                        <xsd:element minOccurs="0" nillable="true" type="xsd:integer" name="TelephoneServicesY3" form="unqualified"/>
                        <xsd:element minOccurs="0" nillable="true" type="xsd:integer" name="TelephoneServicesY4" form="unqualified"/>
                        <xsd:element minOccurs="0" nillable="true" type="xsd:integer" name="TelephoneServicesY5" form="unqualified"/>
                        <xsd:element minOccurs="0" nillable="true" name="TelephoneServicesIte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  <xsd:element minOccurs="0" nillable="true" type="xsd:string" name="UpperText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3" Name="XMLDocumentSPB1601_Map" RootElement="XMLDocumentSPB1601" SchemaID="Schema4" ShowImportExportValidationErrors="false" AutoFit="true" Append="false" PreserveSortAFLayout="true" PreserveFormat="true"/>
  <Map ID="13" Name="XMLDocumentSPB1603_Map" RootElement="XMLDocumentSPB1603" SchemaID="Schema6" ShowImportExportValidationErrors="false" AutoFit="true" Append="false" PreserveSortAFLayout="true" PreserveFormat="true"/>
  <Map ID="30" Name="XMLDocumentSPB1604_Map" RootElement="XMLDocumentSPB1604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7" name="Table133" displayName="Table133" ref="A7:Q700" tableType="xml" totalsRowShown="0" headerRowDxfId="18" tableBorderDxfId="17">
  <autoFilter ref="A7:Q700"/>
  <tableColumns count="17">
    <tableColumn id="1" uniqueName="RegionID" name="RegionID" dataDxfId="16">
      <xmlColumnPr mapId="13" xpath="/XMLDocumentSPB1603/DataCell/CellRow/FunctinTh/@RegionID" xmlDataType="integer"/>
    </tableColumn>
    <tableColumn id="2" uniqueName="RegionName" name="RegionName" dataDxfId="15">
      <xmlColumnPr mapId="13" xpath="/XMLDocumentSPB1603/DataCell/CellRow/FunctinTh/@RegionName" xmlDataType="string"/>
    </tableColumn>
    <tableColumn id="3" uniqueName="ProvinceID" name="ProvinceID" dataDxfId="14">
      <xmlColumnPr mapId="13" xpath="/XMLDocumentSPB1603/DataCell/CellRow/FunctinTh/@ProvinceID" xmlDataType="integer"/>
    </tableColumn>
    <tableColumn id="4" uniqueName="ProvinceName" name="ProvinceName" dataDxfId="13">
      <xmlColumnPr mapId="13" xpath="/XMLDocumentSPB1603/DataCell/CellRow/FunctinTh/@ProvinceName" xmlDataType="string"/>
    </tableColumn>
    <tableColumn id="5" uniqueName="InformationDevicesID" name="InformationDevicesID" dataDxfId="12">
      <xmlColumnPr mapId="13" xpath="/XMLDocumentSPB1603/DataCell/CellRow/FunctinTh/@InformationDevicesID" xmlDataType="integer"/>
    </tableColumn>
    <tableColumn id="6" uniqueName="InformationDevicesName" name="InformationDevicesName" dataDxfId="11">
      <xmlColumnPr mapId="13" xpath="/XMLDocumentSPB1603/DataCell/CellRow/FunctinTh/@InformationDevicesName" xmlDataType="string"/>
    </tableColumn>
    <tableColumn id="7" uniqueName="FunctionID" name="FunctionID" dataDxfId="10">
      <xmlColumnPr mapId="13" xpath="/XMLDocumentSPB1603/DataCell/CellRow/FunctinTh/@FunctionID" xmlDataType="string"/>
    </tableColumn>
    <tableColumn id="8" uniqueName="FunctionName" name="FunctionName" dataDxfId="9">
      <xmlColumnPr mapId="13" xpath="/XMLDocumentSPB1603/DataCell/CellRow/FunctinTh/@FunctionName" xmlDataType="string"/>
    </tableColumn>
    <tableColumn id="9" uniqueName="ID" name="FunctionIden" dataDxfId="8">
      <calculatedColumnFormula>A8&amp;C8&amp;E8&amp;G8</calculatedColumnFormula>
      <xmlColumnPr mapId="13" xpath="/XMLDocumentSPB1603/DataCell/CellRow/FunctinTh/@ID" xmlDataType="integer"/>
    </tableColumn>
    <tableColumn id="10" uniqueName="value" name="FunctionTh" dataDxfId="7">
      <xmlColumnPr mapId="13" xpath="/XMLDocumentSPB1603/DataCell/CellRow/FunctinTh/@value" xmlDataType="integer"/>
    </tableColumn>
    <tableColumn id="11" uniqueName="PopulationAged6YearsAndOverNumberY1" name="PopulationAged6YearsAndOverNumberY1" dataDxfId="6">
      <xmlColumnPr mapId="13" xpath="/XMLDocumentSPB1603/DataCell/CellRow/PopulationAged6YearsAndOverNumberY1" xmlDataType="double"/>
    </tableColumn>
    <tableColumn id="12" uniqueName="PopulationAged6YearsAndOverNumberY2" name="PopulationAged6YearsAndOverNumberY2" dataDxfId="5">
      <xmlColumnPr mapId="13" xpath="/XMLDocumentSPB1603/DataCell/CellRow/PopulationAged6YearsAndOverNumberY2" xmlDataType="double"/>
    </tableColumn>
    <tableColumn id="13" uniqueName="PopulationAged6YearsAndOverNumberY3" name="PopulationAged6YearsAndOverNumberY3" dataDxfId="4">
      <xmlColumnPr mapId="13" xpath="/XMLDocumentSPB1603/DataCell/CellRow/PopulationAged6YearsAndOverNumberY3" xmlDataType="double"/>
    </tableColumn>
    <tableColumn id="14" uniqueName="PopulationAged6YearsAndOverPercentY1" name="PopulationAged6YearsAndOverPercentY1" dataDxfId="3">
      <xmlColumnPr mapId="13" xpath="/XMLDocumentSPB1603/DataCell/CellRow/PopulationAged6YearsAndOverPercentY1" xmlDataType="double"/>
    </tableColumn>
    <tableColumn id="15" uniqueName="PopulationAged6YearsAndOverPercentY2" name="PopulationAged6YearsAndOverPercentY2" dataDxfId="2">
      <xmlColumnPr mapId="13" xpath="/XMLDocumentSPB1603/DataCell/CellRow/PopulationAged6YearsAndOverPercentY2" xmlDataType="double"/>
    </tableColumn>
    <tableColumn id="16" uniqueName="PopulationAged6YearsAndOverPercentY3" name="PopulationAged6YearsAndOverPercentY3" dataDxfId="1">
      <xmlColumnPr mapId="13" xpath="/XMLDocumentSPB1603/DataCell/CellRow/PopulationAged6YearsAndOverPercentY3" xmlDataType="double"/>
    </tableColumn>
    <tableColumn id="17" uniqueName="value" name="FunctionEn" dataDxfId="0">
      <xmlColumnPr mapId="13" xpath="/XMLDocumentSPB1603/DataCell/CellRow/Func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8" r="A1" connectionId="0">
    <xmlCellPr id="1" uniqueName="Province">
      <xmlPr mapId="13" xpath="/XMLDocumentSPB1603/Province" xmlDataType="integer"/>
    </xmlCellPr>
  </singleXmlCell>
  <singleXmlCell id="39" r="A2" connectionId="0">
    <xmlCellPr id="1" uniqueName="StatBranch">
      <xmlPr mapId="13" xpath="/XMLDocumentSPB1603/StatBranch" xmlDataType="integer"/>
    </xmlCellPr>
  </singleXmlCell>
  <singleXmlCell id="40" r="A3" connectionId="0">
    <xmlCellPr id="1" uniqueName="SheetExcel">
      <xmlPr mapId="13" xpath="/XMLDocumentSPB1603/SheetExcel" xmlDataType="string"/>
    </xmlCellPr>
  </singleXmlCell>
  <singleXmlCell id="41" r="B1" connectionId="0">
    <xmlCellPr id="1" uniqueName="LabelName">
      <xmlPr mapId="13" xpath="/XMLDocumentSPB1603/TitleHeading/TitleTh/LabelName" xmlDataType="string"/>
    </xmlCellPr>
  </singleXmlCell>
  <singleXmlCell id="72" r="C1" connectionId="0">
    <xmlCellPr id="1" uniqueName="TableNo">
      <xmlPr mapId="13" xpath="/XMLDocumentSPB1603/TitleHeading/TitleTh/TableNo" xmlDataType="double"/>
    </xmlCellPr>
  </singleXmlCell>
  <singleXmlCell id="107" r="D1" connectionId="0">
    <xmlCellPr id="1" uniqueName="TableName">
      <xmlPr mapId="13" xpath="/XMLDocumentSPB1603/TitleHeading/TitleTh/TableName" xmlDataType="string"/>
    </xmlCellPr>
  </singleXmlCell>
  <singleXmlCell id="108" r="K1" connectionId="0">
    <xmlCellPr id="1" uniqueName="TitleYearStart">
      <xmlPr mapId="13" xpath="/XMLDocumentSPB1603/TitleHeading/TitleTh/TitleYearStart" xmlDataType="integer"/>
    </xmlCellPr>
  </singleXmlCell>
  <singleXmlCell id="109" r="M1" connectionId="0">
    <xmlCellPr id="1" uniqueName="TitleYearEnd">
      <xmlPr mapId="13" xpath="/XMLDocumentSPB1603/TitleHeading/TitleTh/TitleYearEnd" xmlDataType="integer"/>
    </xmlCellPr>
  </singleXmlCell>
  <singleXmlCell id="110" r="B2" connectionId="0">
    <xmlCellPr id="1" uniqueName="LabelName">
      <xmlPr mapId="13" xpath="/XMLDocumentSPB1603/TitleHeading/TitleEn/LabelName" xmlDataType="string"/>
    </xmlCellPr>
  </singleXmlCell>
  <singleXmlCell id="111" r="C2" connectionId="0">
    <xmlCellPr id="1" uniqueName="TableNo">
      <xmlPr mapId="13" xpath="/XMLDocumentSPB1603/TitleHeading/TitleEn/TableNo" xmlDataType="double"/>
    </xmlCellPr>
  </singleXmlCell>
  <singleXmlCell id="112" r="D2" connectionId="0">
    <xmlCellPr id="1" uniqueName="TableName">
      <xmlPr mapId="13" xpath="/XMLDocumentSPB1603/TitleHeading/TitleEn/TableName" xmlDataType="string"/>
    </xmlCellPr>
  </singleXmlCell>
  <singleXmlCell id="113" r="K2" connectionId="0">
    <xmlCellPr id="1" uniqueName="TitleYearStart">
      <xmlPr mapId="13" xpath="/XMLDocumentSPB1603/TitleHeading/TitleEn/TitleYearStart" xmlDataType="integer"/>
    </xmlCellPr>
  </singleXmlCell>
  <singleXmlCell id="114" r="M2" connectionId="0">
    <xmlCellPr id="1" uniqueName="TitleYearEnd">
      <xmlPr mapId="13" xpath="/XMLDocumentSPB1603/TitleHeading/TitleEn/TitleYearEnd" xmlDataType="integer"/>
    </xmlCellPr>
  </singleXmlCell>
  <singleXmlCell id="115" r="Q3" connectionId="0">
    <xmlCellPr id="1" uniqueName="Measures">
      <xmlPr mapId="13" xpath="/XMLDocumentSPB1603/TitleHeading/Measures" xmlDataType="string"/>
    </xmlCellPr>
  </singleXmlCell>
  <singleXmlCell id="116" r="J4" connectionId="0">
    <xmlCellPr id="1" uniqueName="InformationAndCommunicationTechnologyDevicesTh">
      <xmlPr mapId="13" xpath="/XMLDocumentSPB1603/ColumnAll/CornerTh/InformationAndCommunicationTechnologyDevicesTh" xmlDataType="string"/>
    </xmlCellPr>
  </singleXmlCell>
  <singleXmlCell id="117" r="K4" connectionId="0">
    <xmlCellPr id="1" uniqueName="PopulationAged6YearsAndOverNumberGroupTh">
      <xmlPr mapId="13" xpath="/XMLDocumentSPB1603/ColumnAll/ColumnHeading/PopulationAged6YearsAndOverNumber/PopulationAged6YearsAndOverNumberGroup/PopulationAged6YearsAndOverNumberGroupTh" xmlDataType="string"/>
    </xmlCellPr>
  </singleXmlCell>
  <singleXmlCell id="118" r="K5" connectionId="0">
    <xmlCellPr id="1" uniqueName="PopulationAged6YearsAndOverNumberY1">
      <xmlPr mapId="13" xpath="/XMLDocumentSPB1603/ColumnAll/ColumnHeading/PopulationAged6YearsAndOverNumber/PopulationAged6YearsAndOverNumberGroup/YearGroup/Y1/PopulationAged6YearsAndOverNumberY1Group/PopulationAged6YearsAndOverNumberY1" xmlDataType="string"/>
    </xmlCellPr>
  </singleXmlCell>
  <singleXmlCell id="119" r="L5" connectionId="0">
    <xmlCellPr id="1" uniqueName="PopulationAged6YearsAndOverNumberY2">
      <xmlPr mapId="13" xpath="/XMLDocumentSPB1603/ColumnAll/ColumnHeading/PopulationAged6YearsAndOverNumber/PopulationAged6YearsAndOverNumberGroup/YearGroup/Y2/PopulationAged6YearsAndOverNumberY2Group/PopulationAged6YearsAndOverNumberY2" xmlDataType="string"/>
    </xmlCellPr>
  </singleXmlCell>
  <singleXmlCell id="120" r="M5" connectionId="0">
    <xmlCellPr id="1" uniqueName="PopulationAged6YearsAndOverNumberY3">
      <xmlPr mapId="13" xpath="/XMLDocumentSPB1603/ColumnAll/ColumnHeading/PopulationAged6YearsAndOverNumber/PopulationAged6YearsAndOverNumberGroup/YearGroup/Y3/PopulationAged6YearsAndOverNumberY3Group/PopulationAged6YearsAndOverNumberY3" xmlDataType="string"/>
    </xmlCellPr>
  </singleXmlCell>
  <singleXmlCell id="121" r="N4" connectionId="0">
    <xmlCellPr id="1" uniqueName="PopulationAged6YearsAndOverPercentGroupTh">
      <xmlPr mapId="13" xpath="/XMLDocumentSPB1603/ColumnAll/ColumnHeading/PopulationAged6YearsAndOverPercent/PopulationAged6YearsAndOverPercentGroup/PopulationAged6YearsAndOverPercentGroupTh" xmlDataType="string"/>
    </xmlCellPr>
  </singleXmlCell>
  <singleXmlCell id="122" r="N5" connectionId="0">
    <xmlCellPr id="1" uniqueName="PopulationAged6YearsAndOverPercentY1">
      <xmlPr mapId="13" xpath="/XMLDocumentSPB1603/ColumnAll/ColumnHeading/PopulationAged6YearsAndOverPercent/PopulationAged6YearsAndOverPercentGroup/YearGroup/Y1/PopulationAged6YearsAndOverPercentY1Group/PopulationAged6YearsAndOverPercentY1" xmlDataType="string"/>
    </xmlCellPr>
  </singleXmlCell>
  <singleXmlCell id="123" r="O5" connectionId="0">
    <xmlCellPr id="1" uniqueName="PopulationAged6YearsAndOverPercentY2">
      <xmlPr mapId="13" xpath="/XMLDocumentSPB1603/ColumnAll/ColumnHeading/PopulationAged6YearsAndOverPercent/PopulationAged6YearsAndOverPercentGroup/YearGroup/Y2/PopulationAged6YearsAndOverPercentY2Group/PopulationAged6YearsAndOverPercentY2" xmlDataType="string"/>
    </xmlCellPr>
  </singleXmlCell>
  <singleXmlCell id="124" r="P5" connectionId="0">
    <xmlCellPr id="1" uniqueName="PopulationAged6YearsAndOverPercentY3">
      <xmlPr mapId="13" xpath="/XMLDocumentSPB1603/ColumnAll/ColumnHeading/PopulationAged6YearsAndOverPercent/PopulationAged6YearsAndOverPercentGroup/YearGroup/Y3/PopulationAged6YearsAndOverPercentY3Group/PopulationAged6YearsAndOverPercentY3" xmlDataType="string"/>
    </xmlCellPr>
  </singleXmlCell>
  <singleXmlCell id="125" r="Q4" connectionId="0">
    <xmlCellPr id="1" uniqueName="InformationAndCommunicationTechnologyDevicesEn">
      <xmlPr mapId="13" xpath="/XMLDocumentSPB1603/ColumnAll/CornerEn/InformationAndCommunicationTechnologyDevicesEn" xmlDataType="string"/>
    </xmlCellPr>
  </singleXmlCell>
  <singleXmlCell id="126" r="B703" connectionId="0">
    <xmlCellPr id="1" uniqueName="SourcesTh1">
      <xmlPr mapId="13" xpath="/XMLDocumentSPB1603/FooterAll/Sources/SourcesLabelTh/SourcesTh1" xmlDataType="string"/>
    </xmlCellPr>
  </singleXmlCell>
  <singleXmlCell id="127" r="B704" connectionId="0">
    <xmlCellPr id="1" uniqueName="SourcesEn1">
      <xmlPr mapId="13" xpath="/XMLDocumentSPB1603/FooterAll/Sources/SourcesLabelEn/SourcesEn1" xmlDataType="string"/>
    </xmlCellPr>
  </singleXmlCell>
  <singleXmlCell id="128" r="Q702" connectionId="0">
    <xmlCellPr id="1" uniqueName="PagesNo">
      <xmlPr mapId="13" xpath="/XMLDocumentSPB1603/Pages/PagesNo" xmlDataType="integer"/>
    </xmlCellPr>
  </singleXmlCell>
  <singleXmlCell id="129" r="Q703" connectionId="0">
    <xmlCellPr id="1" uniqueName="PagesAll">
      <xmlPr mapId="13" xpath="/XMLDocumentSPB1603/Pages/PagesAll" xmlDataType="integer"/>
    </xmlCellPr>
  </singleXmlCell>
  <singleXmlCell id="130" r="Q704" connectionId="0">
    <xmlCellPr id="1" uniqueName="LinesNo">
      <xmlPr mapId="13" xpath="/XMLDocumentSPB1603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704"/>
  <sheetViews>
    <sheetView tabSelected="1" topLeftCell="G1" workbookViewId="0">
      <selection activeCell="S4" sqref="S4"/>
    </sheetView>
  </sheetViews>
  <sheetFormatPr defaultColWidth="8.85546875" defaultRowHeight="18"/>
  <cols>
    <col min="1" max="1" width="10.5703125" style="6" customWidth="1"/>
    <col min="2" max="2" width="18.7109375" style="6" customWidth="1"/>
    <col min="3" max="3" width="9.5703125" style="6" customWidth="1"/>
    <col min="4" max="4" width="18.28515625" style="6" customWidth="1"/>
    <col min="5" max="5" width="9.140625" style="6" customWidth="1"/>
    <col min="6" max="6" width="18.140625" style="6" customWidth="1"/>
    <col min="7" max="7" width="8.140625" style="6" customWidth="1"/>
    <col min="8" max="9" width="18.7109375" style="6" customWidth="1"/>
    <col min="10" max="10" width="19.42578125" style="6" customWidth="1"/>
    <col min="11" max="11" width="13" style="6" customWidth="1"/>
    <col min="12" max="12" width="10.5703125" style="6" customWidth="1"/>
    <col min="13" max="13" width="10.85546875" style="6" customWidth="1"/>
    <col min="14" max="16" width="20.140625" style="6" customWidth="1"/>
    <col min="17" max="17" width="16.28515625" style="6" customWidth="1"/>
    <col min="18" max="16384" width="8.85546875" style="6"/>
  </cols>
  <sheetData>
    <row r="1" spans="1:18">
      <c r="A1" s="1" t="s">
        <v>87</v>
      </c>
      <c r="B1" s="2" t="s">
        <v>0</v>
      </c>
      <c r="C1" s="3">
        <v>16.3</v>
      </c>
      <c r="D1" s="2" t="s">
        <v>55</v>
      </c>
      <c r="E1" s="4"/>
      <c r="F1" s="5"/>
      <c r="G1" s="5"/>
      <c r="H1" s="5"/>
      <c r="I1" s="5"/>
      <c r="J1" s="5"/>
      <c r="K1" s="5">
        <v>2558</v>
      </c>
      <c r="L1" s="3" t="s">
        <v>2</v>
      </c>
      <c r="M1" s="5">
        <v>2560</v>
      </c>
    </row>
    <row r="2" spans="1:18">
      <c r="A2" s="7" t="s">
        <v>26</v>
      </c>
      <c r="B2" s="2" t="s">
        <v>1</v>
      </c>
      <c r="C2" s="3">
        <v>16.3</v>
      </c>
      <c r="D2" s="2" t="s">
        <v>56</v>
      </c>
      <c r="E2" s="4"/>
      <c r="F2" s="5"/>
      <c r="G2" s="5"/>
      <c r="H2" s="5"/>
      <c r="I2" s="5"/>
      <c r="J2" s="5"/>
      <c r="K2" s="5">
        <v>2015</v>
      </c>
      <c r="L2" s="3" t="s">
        <v>2</v>
      </c>
      <c r="M2" s="5">
        <v>2017</v>
      </c>
    </row>
    <row r="3" spans="1:18">
      <c r="A3" s="8" t="s">
        <v>57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Q3" s="10" t="s">
        <v>58</v>
      </c>
    </row>
    <row r="4" spans="1:18" ht="21.75" customHeight="1">
      <c r="A4" s="11"/>
      <c r="B4" s="12"/>
      <c r="C4" s="12"/>
      <c r="D4" s="12"/>
      <c r="E4" s="12"/>
      <c r="F4" s="12"/>
      <c r="G4" s="12"/>
      <c r="H4" s="12"/>
      <c r="I4" s="12"/>
      <c r="J4" s="28" t="s">
        <v>59</v>
      </c>
      <c r="K4" s="31" t="s">
        <v>60</v>
      </c>
      <c r="L4" s="32"/>
      <c r="M4" s="32"/>
      <c r="N4" s="31" t="s">
        <v>61</v>
      </c>
      <c r="O4" s="32"/>
      <c r="P4" s="33"/>
      <c r="Q4" s="34" t="s">
        <v>62</v>
      </c>
    </row>
    <row r="5" spans="1:18" ht="21.75" customHeight="1">
      <c r="A5" s="11"/>
      <c r="B5" s="12"/>
      <c r="C5" s="12"/>
      <c r="D5" s="12"/>
      <c r="E5" s="12"/>
      <c r="F5" s="12"/>
      <c r="G5" s="12"/>
      <c r="H5" s="12"/>
      <c r="I5" s="12"/>
      <c r="J5" s="29"/>
      <c r="K5" s="37" t="s">
        <v>23</v>
      </c>
      <c r="L5" s="37" t="s">
        <v>24</v>
      </c>
      <c r="M5" s="37" t="s">
        <v>25</v>
      </c>
      <c r="N5" s="37" t="s">
        <v>23</v>
      </c>
      <c r="O5" s="37" t="s">
        <v>24</v>
      </c>
      <c r="P5" s="37" t="s">
        <v>25</v>
      </c>
      <c r="Q5" s="35"/>
    </row>
    <row r="6" spans="1:18">
      <c r="A6" s="11"/>
      <c r="B6" s="13"/>
      <c r="C6" s="13"/>
      <c r="D6" s="13"/>
      <c r="E6" s="13"/>
      <c r="F6" s="13"/>
      <c r="G6" s="13"/>
      <c r="H6" s="13"/>
      <c r="I6" s="13"/>
      <c r="J6" s="30"/>
      <c r="K6" s="38"/>
      <c r="L6" s="38"/>
      <c r="M6" s="38"/>
      <c r="N6" s="38"/>
      <c r="O6" s="38"/>
      <c r="P6" s="38"/>
      <c r="Q6" s="36"/>
    </row>
    <row r="7" spans="1:18" ht="18.75" thickBot="1">
      <c r="A7" s="14" t="s">
        <v>27</v>
      </c>
      <c r="B7" s="14" t="s">
        <v>28</v>
      </c>
      <c r="C7" s="15" t="s">
        <v>29</v>
      </c>
      <c r="D7" s="15" t="s">
        <v>30</v>
      </c>
      <c r="E7" s="15" t="s">
        <v>63</v>
      </c>
      <c r="F7" s="15" t="s">
        <v>64</v>
      </c>
      <c r="G7" s="15" t="s">
        <v>65</v>
      </c>
      <c r="H7" s="15" t="s">
        <v>66</v>
      </c>
      <c r="I7" s="14" t="s">
        <v>67</v>
      </c>
      <c r="J7" s="16" t="s">
        <v>68</v>
      </c>
      <c r="K7" s="17" t="s">
        <v>69</v>
      </c>
      <c r="L7" s="17" t="s">
        <v>70</v>
      </c>
      <c r="M7" s="17" t="s">
        <v>71</v>
      </c>
      <c r="N7" s="18" t="s">
        <v>72</v>
      </c>
      <c r="O7" s="18" t="s">
        <v>73</v>
      </c>
      <c r="P7" s="18" t="s">
        <v>74</v>
      </c>
      <c r="Q7" s="16" t="s">
        <v>75</v>
      </c>
    </row>
    <row r="8" spans="1:18" ht="19.5" thickBot="1">
      <c r="A8" s="19">
        <v>1</v>
      </c>
      <c r="B8" s="20" t="s">
        <v>174</v>
      </c>
      <c r="C8" s="19" t="s">
        <v>88</v>
      </c>
      <c r="D8" s="20" t="s">
        <v>174</v>
      </c>
      <c r="E8" s="19" t="s">
        <v>34</v>
      </c>
      <c r="F8" s="20" t="s">
        <v>76</v>
      </c>
      <c r="G8" s="19" t="s">
        <v>33</v>
      </c>
      <c r="H8" s="20" t="s">
        <v>76</v>
      </c>
      <c r="I8" s="21" t="str">
        <f>A8&amp;C8&amp;E8&amp;G8</f>
        <v>11021</v>
      </c>
      <c r="J8" s="20" t="s">
        <v>76</v>
      </c>
      <c r="K8" s="22">
        <v>8034836</v>
      </c>
      <c r="L8" s="22">
        <v>8086815</v>
      </c>
      <c r="M8" s="22">
        <v>8143829</v>
      </c>
      <c r="N8" s="26">
        <f>ROUND(SUM(N9:N10),1)</f>
        <v>100</v>
      </c>
      <c r="O8" s="26">
        <f t="shared" ref="O8:P8" si="0">ROUND(SUM(O9:O10),1)</f>
        <v>100</v>
      </c>
      <c r="P8" s="26">
        <f t="shared" si="0"/>
        <v>100</v>
      </c>
      <c r="Q8" s="23" t="s">
        <v>77</v>
      </c>
    </row>
    <row r="9" spans="1:18" ht="19.5" thickBot="1">
      <c r="A9" s="19">
        <v>1</v>
      </c>
      <c r="B9" s="20" t="s">
        <v>174</v>
      </c>
      <c r="C9" s="19" t="s">
        <v>88</v>
      </c>
      <c r="D9" s="20" t="s">
        <v>174</v>
      </c>
      <c r="E9" s="19" t="s">
        <v>34</v>
      </c>
      <c r="F9" s="20" t="s">
        <v>76</v>
      </c>
      <c r="G9" s="19">
        <v>2</v>
      </c>
      <c r="H9" s="20" t="s">
        <v>78</v>
      </c>
      <c r="I9" s="21" t="str">
        <f t="shared" ref="I9:I72" si="1">A9&amp;C9&amp;E9&amp;G9</f>
        <v>11022</v>
      </c>
      <c r="J9" s="20" t="s">
        <v>204</v>
      </c>
      <c r="K9" s="22">
        <v>4204996</v>
      </c>
      <c r="L9" s="22">
        <v>4080875</v>
      </c>
      <c r="M9" s="24">
        <v>4006681</v>
      </c>
      <c r="N9" s="27">
        <f>ROUND((K9/K8)*100,1)</f>
        <v>52.3</v>
      </c>
      <c r="O9" s="27">
        <f t="shared" ref="O9:P9" si="2">ROUND((L9/L8)*100,1)</f>
        <v>50.5</v>
      </c>
      <c r="P9" s="27">
        <f t="shared" si="2"/>
        <v>49.2</v>
      </c>
      <c r="Q9" s="25" t="s">
        <v>205</v>
      </c>
    </row>
    <row r="10" spans="1:18" ht="19.5" thickBot="1">
      <c r="A10" s="19">
        <v>1</v>
      </c>
      <c r="B10" s="20" t="s">
        <v>174</v>
      </c>
      <c r="C10" s="19" t="s">
        <v>88</v>
      </c>
      <c r="D10" s="20" t="s">
        <v>174</v>
      </c>
      <c r="E10" s="19" t="s">
        <v>34</v>
      </c>
      <c r="F10" s="20" t="s">
        <v>76</v>
      </c>
      <c r="G10" s="19">
        <v>3</v>
      </c>
      <c r="H10" s="20" t="s">
        <v>79</v>
      </c>
      <c r="I10" s="21" t="str">
        <f t="shared" si="1"/>
        <v>11023</v>
      </c>
      <c r="J10" s="20" t="s">
        <v>206</v>
      </c>
      <c r="K10" s="22">
        <v>3829840</v>
      </c>
      <c r="L10" s="22">
        <v>4005940</v>
      </c>
      <c r="M10" s="24">
        <v>4137148</v>
      </c>
      <c r="N10" s="27">
        <f>ROUND((K10/K8)*100,1)</f>
        <v>47.7</v>
      </c>
      <c r="O10" s="27">
        <f t="shared" ref="O10:P10" si="3">ROUND((L10/L8)*100,1)</f>
        <v>49.5</v>
      </c>
      <c r="P10" s="27">
        <f t="shared" si="3"/>
        <v>50.8</v>
      </c>
      <c r="Q10" s="25" t="s">
        <v>207</v>
      </c>
    </row>
    <row r="11" spans="1:18" ht="19.5" thickBot="1">
      <c r="A11" s="19">
        <v>1</v>
      </c>
      <c r="B11" s="20" t="s">
        <v>174</v>
      </c>
      <c r="C11" s="19" t="s">
        <v>88</v>
      </c>
      <c r="D11" s="20" t="s">
        <v>174</v>
      </c>
      <c r="E11" s="19" t="s">
        <v>80</v>
      </c>
      <c r="F11" s="20" t="s">
        <v>81</v>
      </c>
      <c r="G11" s="19" t="s">
        <v>33</v>
      </c>
      <c r="H11" s="20" t="s">
        <v>81</v>
      </c>
      <c r="I11" s="21" t="str">
        <f t="shared" si="1"/>
        <v>11031</v>
      </c>
      <c r="J11" s="20" t="s">
        <v>81</v>
      </c>
      <c r="K11" s="22">
        <v>8034836</v>
      </c>
      <c r="L11" s="22">
        <v>8086815</v>
      </c>
      <c r="M11" s="24">
        <v>8143829</v>
      </c>
      <c r="N11" s="26">
        <f>ROUND(SUM(N12:N13),1)</f>
        <v>100</v>
      </c>
      <c r="O11" s="26">
        <f t="shared" ref="O11" si="4">ROUND(SUM(O12:O13),1)</f>
        <v>100</v>
      </c>
      <c r="P11" s="26">
        <f t="shared" ref="P11" si="5">ROUND(SUM(P12:P13),1)</f>
        <v>100</v>
      </c>
      <c r="Q11" s="23" t="s">
        <v>82</v>
      </c>
    </row>
    <row r="12" spans="1:18" ht="19.5" thickBot="1">
      <c r="A12" s="19">
        <v>1</v>
      </c>
      <c r="B12" s="20" t="s">
        <v>174</v>
      </c>
      <c r="C12" s="19" t="s">
        <v>88</v>
      </c>
      <c r="D12" s="20" t="s">
        <v>174</v>
      </c>
      <c r="E12" s="19" t="s">
        <v>80</v>
      </c>
      <c r="F12" s="20" t="s">
        <v>81</v>
      </c>
      <c r="G12" s="19">
        <v>2</v>
      </c>
      <c r="H12" s="20" t="s">
        <v>78</v>
      </c>
      <c r="I12" s="21" t="str">
        <f t="shared" si="1"/>
        <v>11032</v>
      </c>
      <c r="J12" s="20" t="s">
        <v>204</v>
      </c>
      <c r="K12" s="22">
        <v>4869203</v>
      </c>
      <c r="L12" s="22">
        <v>5592956</v>
      </c>
      <c r="M12" s="24">
        <v>6064929</v>
      </c>
      <c r="N12" s="27">
        <f>ROUND((K12/K11)*100,1)</f>
        <v>60.6</v>
      </c>
      <c r="O12" s="27">
        <f t="shared" ref="O12" si="6">ROUND((L12/L11)*100,1)</f>
        <v>69.2</v>
      </c>
      <c r="P12" s="27">
        <f t="shared" ref="P12" si="7">ROUND((M12/M11)*100,1)</f>
        <v>74.5</v>
      </c>
      <c r="Q12" s="25" t="s">
        <v>205</v>
      </c>
    </row>
    <row r="13" spans="1:18" ht="19.5" thickBot="1">
      <c r="A13" s="19">
        <v>1</v>
      </c>
      <c r="B13" s="20" t="s">
        <v>174</v>
      </c>
      <c r="C13" s="19" t="s">
        <v>88</v>
      </c>
      <c r="D13" s="20" t="s">
        <v>174</v>
      </c>
      <c r="E13" s="19" t="s">
        <v>80</v>
      </c>
      <c r="F13" s="20" t="s">
        <v>81</v>
      </c>
      <c r="G13" s="19">
        <v>3</v>
      </c>
      <c r="H13" s="20" t="s">
        <v>79</v>
      </c>
      <c r="I13" s="21" t="str">
        <f t="shared" si="1"/>
        <v>11033</v>
      </c>
      <c r="J13" s="20" t="s">
        <v>206</v>
      </c>
      <c r="K13" s="22">
        <v>3165633</v>
      </c>
      <c r="L13" s="22">
        <v>2493859</v>
      </c>
      <c r="M13" s="24">
        <v>2078900</v>
      </c>
      <c r="N13" s="27">
        <f>ROUND((K13/K11)*100,1)</f>
        <v>39.4</v>
      </c>
      <c r="O13" s="27">
        <f t="shared" ref="O13" si="8">ROUND((L13/L11)*100,1)</f>
        <v>30.8</v>
      </c>
      <c r="P13" s="27">
        <f t="shared" ref="P13" si="9">ROUND((M13/M11)*100,1)</f>
        <v>25.5</v>
      </c>
      <c r="Q13" s="25" t="s">
        <v>207</v>
      </c>
    </row>
    <row r="14" spans="1:18" ht="19.5" thickBot="1">
      <c r="A14" s="19">
        <v>1</v>
      </c>
      <c r="B14" s="20" t="s">
        <v>174</v>
      </c>
      <c r="C14" s="19" t="s">
        <v>88</v>
      </c>
      <c r="D14" s="20" t="s">
        <v>174</v>
      </c>
      <c r="E14" s="19" t="s">
        <v>31</v>
      </c>
      <c r="F14" s="20" t="s">
        <v>83</v>
      </c>
      <c r="G14" s="19" t="s">
        <v>33</v>
      </c>
      <c r="H14" s="20" t="s">
        <v>83</v>
      </c>
      <c r="I14" s="21" t="str">
        <f t="shared" si="1"/>
        <v>11041</v>
      </c>
      <c r="J14" s="20" t="s">
        <v>83</v>
      </c>
      <c r="K14" s="22">
        <v>8034836</v>
      </c>
      <c r="L14" s="22">
        <v>8086815</v>
      </c>
      <c r="M14" s="24">
        <v>8143829</v>
      </c>
      <c r="N14" s="26">
        <f>ROUND(SUM(N15:N16),1)</f>
        <v>100</v>
      </c>
      <c r="O14" s="26">
        <f t="shared" ref="O14" si="10">ROUND(SUM(O15:O16),1)</f>
        <v>100</v>
      </c>
      <c r="P14" s="26">
        <f t="shared" ref="P14" si="11">ROUND(SUM(P15:P16),1)</f>
        <v>100</v>
      </c>
      <c r="Q14" s="23" t="s">
        <v>84</v>
      </c>
    </row>
    <row r="15" spans="1:18" ht="19.5" thickBot="1">
      <c r="A15" s="19">
        <v>1</v>
      </c>
      <c r="B15" s="20" t="s">
        <v>174</v>
      </c>
      <c r="C15" s="19" t="s">
        <v>88</v>
      </c>
      <c r="D15" s="20" t="s">
        <v>174</v>
      </c>
      <c r="E15" s="19" t="s">
        <v>31</v>
      </c>
      <c r="F15" s="20" t="s">
        <v>83</v>
      </c>
      <c r="G15" s="19">
        <v>2</v>
      </c>
      <c r="H15" s="20" t="s">
        <v>78</v>
      </c>
      <c r="I15" s="21" t="str">
        <f t="shared" si="1"/>
        <v>11042</v>
      </c>
      <c r="J15" s="20" t="s">
        <v>204</v>
      </c>
      <c r="K15" s="22">
        <v>7253701</v>
      </c>
      <c r="L15" s="22">
        <v>7380117</v>
      </c>
      <c r="M15" s="24">
        <v>7610131</v>
      </c>
      <c r="N15" s="27">
        <f>ROUND((K15/K14)*100,1)</f>
        <v>90.3</v>
      </c>
      <c r="O15" s="27">
        <f t="shared" ref="O15" si="12">ROUND((L15/L14)*100,1)</f>
        <v>91.3</v>
      </c>
      <c r="P15" s="27">
        <f t="shared" ref="P15" si="13">ROUND((M15/M14)*100,1)</f>
        <v>93.4</v>
      </c>
      <c r="Q15" s="25" t="s">
        <v>205</v>
      </c>
    </row>
    <row r="16" spans="1:18" ht="19.5" thickBot="1">
      <c r="A16" s="19">
        <v>1</v>
      </c>
      <c r="B16" s="20" t="s">
        <v>174</v>
      </c>
      <c r="C16" s="19" t="s">
        <v>88</v>
      </c>
      <c r="D16" s="20" t="s">
        <v>174</v>
      </c>
      <c r="E16" s="19" t="s">
        <v>31</v>
      </c>
      <c r="F16" s="20" t="s">
        <v>83</v>
      </c>
      <c r="G16" s="19">
        <v>3</v>
      </c>
      <c r="H16" s="20" t="s">
        <v>79</v>
      </c>
      <c r="I16" s="21" t="str">
        <f t="shared" si="1"/>
        <v>11043</v>
      </c>
      <c r="J16" s="20" t="s">
        <v>206</v>
      </c>
      <c r="K16" s="22">
        <v>781135</v>
      </c>
      <c r="L16" s="22">
        <v>706698</v>
      </c>
      <c r="M16" s="24">
        <v>533698</v>
      </c>
      <c r="N16" s="27">
        <f>ROUND((K16/K14)*100,1)</f>
        <v>9.6999999999999993</v>
      </c>
      <c r="O16" s="27">
        <f t="shared" ref="O16" si="14">ROUND((L16/L14)*100,1)</f>
        <v>8.6999999999999993</v>
      </c>
      <c r="P16" s="27">
        <f t="shared" ref="P16" si="15">ROUND((M16/M14)*100,1)</f>
        <v>6.6</v>
      </c>
      <c r="Q16" s="25" t="s">
        <v>207</v>
      </c>
      <c r="R16" s="6" t="str">
        <f t="shared" ref="R16" si="16">A701&amp;C701&amp;E701&amp;G701</f>
        <v/>
      </c>
    </row>
    <row r="17" spans="1:17" ht="19.5" thickBot="1">
      <c r="A17" s="19">
        <v>2</v>
      </c>
      <c r="B17" s="20" t="s">
        <v>106</v>
      </c>
      <c r="C17" s="19" t="s">
        <v>89</v>
      </c>
      <c r="D17" s="20" t="s">
        <v>175</v>
      </c>
      <c r="E17" s="19" t="s">
        <v>34</v>
      </c>
      <c r="F17" s="20" t="s">
        <v>76</v>
      </c>
      <c r="G17" s="19" t="s">
        <v>33</v>
      </c>
      <c r="H17" s="20" t="s">
        <v>76</v>
      </c>
      <c r="I17" s="21" t="str">
        <f t="shared" si="1"/>
        <v>21121</v>
      </c>
      <c r="J17" s="20" t="s">
        <v>76</v>
      </c>
      <c r="K17" s="22">
        <v>1898973</v>
      </c>
      <c r="L17" s="22">
        <v>1934271</v>
      </c>
      <c r="M17" s="24">
        <v>1970982</v>
      </c>
      <c r="N17" s="26">
        <f t="shared" ref="N17" si="17">ROUND(SUM(N18:N19),1)</f>
        <v>100</v>
      </c>
      <c r="O17" s="26">
        <f t="shared" ref="O17" si="18">ROUND(SUM(O18:O19),1)</f>
        <v>100</v>
      </c>
      <c r="P17" s="26">
        <f t="shared" ref="P17" si="19">ROUND(SUM(P18:P19),1)</f>
        <v>100</v>
      </c>
      <c r="Q17" s="23" t="s">
        <v>77</v>
      </c>
    </row>
    <row r="18" spans="1:17" ht="19.5" thickBot="1">
      <c r="A18" s="19">
        <v>2</v>
      </c>
      <c r="B18" s="20" t="s">
        <v>106</v>
      </c>
      <c r="C18" s="19" t="s">
        <v>89</v>
      </c>
      <c r="D18" s="20" t="s">
        <v>175</v>
      </c>
      <c r="E18" s="19" t="s">
        <v>34</v>
      </c>
      <c r="F18" s="20" t="s">
        <v>76</v>
      </c>
      <c r="G18" s="19">
        <v>2</v>
      </c>
      <c r="H18" s="20" t="s">
        <v>78</v>
      </c>
      <c r="I18" s="21" t="str">
        <f t="shared" si="1"/>
        <v>21122</v>
      </c>
      <c r="J18" s="20" t="s">
        <v>204</v>
      </c>
      <c r="K18" s="22">
        <v>760886</v>
      </c>
      <c r="L18" s="22">
        <v>616916</v>
      </c>
      <c r="M18" s="24">
        <v>651951</v>
      </c>
      <c r="N18" s="27">
        <f t="shared" ref="N18" si="20">ROUND((K18/K17)*100,1)</f>
        <v>40.1</v>
      </c>
      <c r="O18" s="27">
        <f t="shared" ref="O18" si="21">ROUND((L18/L17)*100,1)</f>
        <v>31.9</v>
      </c>
      <c r="P18" s="27">
        <f t="shared" ref="P18" si="22">ROUND((M18/M17)*100,1)</f>
        <v>33.1</v>
      </c>
      <c r="Q18" s="25" t="s">
        <v>205</v>
      </c>
    </row>
    <row r="19" spans="1:17" ht="19.5" thickBot="1">
      <c r="A19" s="19">
        <v>2</v>
      </c>
      <c r="B19" s="20" t="s">
        <v>106</v>
      </c>
      <c r="C19" s="19" t="s">
        <v>89</v>
      </c>
      <c r="D19" s="20" t="s">
        <v>175</v>
      </c>
      <c r="E19" s="19" t="s">
        <v>34</v>
      </c>
      <c r="F19" s="20" t="s">
        <v>76</v>
      </c>
      <c r="G19" s="19">
        <v>3</v>
      </c>
      <c r="H19" s="20" t="s">
        <v>79</v>
      </c>
      <c r="I19" s="21" t="str">
        <f t="shared" si="1"/>
        <v>21123</v>
      </c>
      <c r="J19" s="20" t="s">
        <v>206</v>
      </c>
      <c r="K19" s="22">
        <v>1138087</v>
      </c>
      <c r="L19" s="22">
        <v>1317355</v>
      </c>
      <c r="M19" s="24">
        <v>1319031</v>
      </c>
      <c r="N19" s="27">
        <f t="shared" ref="N19" si="23">ROUND((K19/K17)*100,1)</f>
        <v>59.9</v>
      </c>
      <c r="O19" s="27">
        <f t="shared" ref="O19" si="24">ROUND((L19/L17)*100,1)</f>
        <v>68.099999999999994</v>
      </c>
      <c r="P19" s="27">
        <f t="shared" ref="P19" si="25">ROUND((M19/M17)*100,1)</f>
        <v>66.900000000000006</v>
      </c>
      <c r="Q19" s="25" t="s">
        <v>207</v>
      </c>
    </row>
    <row r="20" spans="1:17" ht="19.5" thickBot="1">
      <c r="A20" s="19">
        <v>2</v>
      </c>
      <c r="B20" s="20" t="s">
        <v>106</v>
      </c>
      <c r="C20" s="19" t="s">
        <v>89</v>
      </c>
      <c r="D20" s="20" t="s">
        <v>175</v>
      </c>
      <c r="E20" s="19" t="s">
        <v>80</v>
      </c>
      <c r="F20" s="20" t="s">
        <v>81</v>
      </c>
      <c r="G20" s="19" t="s">
        <v>33</v>
      </c>
      <c r="H20" s="20" t="s">
        <v>81</v>
      </c>
      <c r="I20" s="21" t="str">
        <f t="shared" si="1"/>
        <v>21131</v>
      </c>
      <c r="J20" s="20" t="s">
        <v>81</v>
      </c>
      <c r="K20" s="22">
        <v>1898973</v>
      </c>
      <c r="L20" s="22">
        <v>1934271</v>
      </c>
      <c r="M20" s="24">
        <v>1970982</v>
      </c>
      <c r="N20" s="26">
        <f t="shared" ref="N20" si="26">ROUND(SUM(N21:N22),1)</f>
        <v>100</v>
      </c>
      <c r="O20" s="26">
        <f t="shared" ref="O20" si="27">ROUND(SUM(O21:O22),1)</f>
        <v>100</v>
      </c>
      <c r="P20" s="26">
        <f t="shared" ref="P20" si="28">ROUND(SUM(P21:P22),1)</f>
        <v>100</v>
      </c>
      <c r="Q20" s="23" t="s">
        <v>82</v>
      </c>
    </row>
    <row r="21" spans="1:17" ht="19.5" thickBot="1">
      <c r="A21" s="19">
        <v>2</v>
      </c>
      <c r="B21" s="20" t="s">
        <v>106</v>
      </c>
      <c r="C21" s="19" t="s">
        <v>89</v>
      </c>
      <c r="D21" s="20" t="s">
        <v>175</v>
      </c>
      <c r="E21" s="19" t="s">
        <v>80</v>
      </c>
      <c r="F21" s="20" t="s">
        <v>81</v>
      </c>
      <c r="G21" s="19">
        <v>2</v>
      </c>
      <c r="H21" s="20" t="s">
        <v>78</v>
      </c>
      <c r="I21" s="21" t="str">
        <f t="shared" si="1"/>
        <v>21132</v>
      </c>
      <c r="J21" s="20" t="s">
        <v>204</v>
      </c>
      <c r="K21" s="22">
        <v>829777</v>
      </c>
      <c r="L21" s="22">
        <v>1150225</v>
      </c>
      <c r="M21" s="24">
        <v>1304131</v>
      </c>
      <c r="N21" s="27">
        <f t="shared" ref="N21" si="29">ROUND((K21/K20)*100,1)</f>
        <v>43.7</v>
      </c>
      <c r="O21" s="27">
        <f t="shared" ref="O21" si="30">ROUND((L21/L20)*100,1)</f>
        <v>59.5</v>
      </c>
      <c r="P21" s="27">
        <f t="shared" ref="P21" si="31">ROUND((M21/M20)*100,1)</f>
        <v>66.2</v>
      </c>
      <c r="Q21" s="25" t="s">
        <v>205</v>
      </c>
    </row>
    <row r="22" spans="1:17" ht="19.5" thickBot="1">
      <c r="A22" s="19">
        <v>2</v>
      </c>
      <c r="B22" s="20" t="s">
        <v>106</v>
      </c>
      <c r="C22" s="19" t="s">
        <v>89</v>
      </c>
      <c r="D22" s="20" t="s">
        <v>175</v>
      </c>
      <c r="E22" s="19" t="s">
        <v>80</v>
      </c>
      <c r="F22" s="20" t="s">
        <v>81</v>
      </c>
      <c r="G22" s="19">
        <v>3</v>
      </c>
      <c r="H22" s="20" t="s">
        <v>79</v>
      </c>
      <c r="I22" s="21" t="str">
        <f t="shared" si="1"/>
        <v>21133</v>
      </c>
      <c r="J22" s="20" t="s">
        <v>206</v>
      </c>
      <c r="K22" s="22">
        <v>1069196</v>
      </c>
      <c r="L22" s="22">
        <v>784046</v>
      </c>
      <c r="M22" s="24">
        <v>666851</v>
      </c>
      <c r="N22" s="27">
        <f t="shared" ref="N22" si="32">ROUND((K22/K20)*100,1)</f>
        <v>56.3</v>
      </c>
      <c r="O22" s="27">
        <f t="shared" ref="O22" si="33">ROUND((L22/L20)*100,1)</f>
        <v>40.5</v>
      </c>
      <c r="P22" s="27">
        <f t="shared" ref="P22" si="34">ROUND((M22/M20)*100,1)</f>
        <v>33.799999999999997</v>
      </c>
      <c r="Q22" s="25" t="s">
        <v>207</v>
      </c>
    </row>
    <row r="23" spans="1:17" ht="19.5" thickBot="1">
      <c r="A23" s="19">
        <v>2</v>
      </c>
      <c r="B23" s="20" t="s">
        <v>106</v>
      </c>
      <c r="C23" s="19" t="s">
        <v>89</v>
      </c>
      <c r="D23" s="20" t="s">
        <v>175</v>
      </c>
      <c r="E23" s="19" t="s">
        <v>31</v>
      </c>
      <c r="F23" s="20" t="s">
        <v>83</v>
      </c>
      <c r="G23" s="19" t="s">
        <v>33</v>
      </c>
      <c r="H23" s="20" t="s">
        <v>83</v>
      </c>
      <c r="I23" s="21" t="str">
        <f t="shared" si="1"/>
        <v>21141</v>
      </c>
      <c r="J23" s="20" t="s">
        <v>83</v>
      </c>
      <c r="K23" s="22">
        <v>1898973</v>
      </c>
      <c r="L23" s="22">
        <v>1934271</v>
      </c>
      <c r="M23" s="24">
        <v>1970982</v>
      </c>
      <c r="N23" s="26">
        <f t="shared" ref="N23" si="35">ROUND(SUM(N24:N25),1)</f>
        <v>100</v>
      </c>
      <c r="O23" s="26">
        <f t="shared" ref="O23" si="36">ROUND(SUM(O24:O25),1)</f>
        <v>100</v>
      </c>
      <c r="P23" s="26">
        <f t="shared" ref="P23" si="37">ROUND(SUM(P24:P25),1)</f>
        <v>100</v>
      </c>
      <c r="Q23" s="23" t="s">
        <v>84</v>
      </c>
    </row>
    <row r="24" spans="1:17" ht="19.5" thickBot="1">
      <c r="A24" s="19">
        <v>2</v>
      </c>
      <c r="B24" s="20" t="s">
        <v>106</v>
      </c>
      <c r="C24" s="19" t="s">
        <v>89</v>
      </c>
      <c r="D24" s="20" t="s">
        <v>175</v>
      </c>
      <c r="E24" s="19" t="s">
        <v>31</v>
      </c>
      <c r="F24" s="20" t="s">
        <v>83</v>
      </c>
      <c r="G24" s="19">
        <v>2</v>
      </c>
      <c r="H24" s="20" t="s">
        <v>78</v>
      </c>
      <c r="I24" s="21" t="str">
        <f t="shared" si="1"/>
        <v>21142</v>
      </c>
      <c r="J24" s="20" t="s">
        <v>204</v>
      </c>
      <c r="K24" s="22">
        <v>1669885</v>
      </c>
      <c r="L24" s="22">
        <v>1778450</v>
      </c>
      <c r="M24" s="24">
        <v>1851092</v>
      </c>
      <c r="N24" s="27">
        <f t="shared" ref="N24" si="38">ROUND((K24/K23)*100,1)</f>
        <v>87.9</v>
      </c>
      <c r="O24" s="27">
        <f t="shared" ref="O24" si="39">ROUND((L24/L23)*100,1)</f>
        <v>91.9</v>
      </c>
      <c r="P24" s="27">
        <f t="shared" ref="P24" si="40">ROUND((M24/M23)*100,1)</f>
        <v>93.9</v>
      </c>
      <c r="Q24" s="25" t="s">
        <v>205</v>
      </c>
    </row>
    <row r="25" spans="1:17" ht="19.5" thickBot="1">
      <c r="A25" s="19">
        <v>2</v>
      </c>
      <c r="B25" s="20" t="s">
        <v>106</v>
      </c>
      <c r="C25" s="19" t="s">
        <v>89</v>
      </c>
      <c r="D25" s="20" t="s">
        <v>175</v>
      </c>
      <c r="E25" s="19" t="s">
        <v>31</v>
      </c>
      <c r="F25" s="20" t="s">
        <v>83</v>
      </c>
      <c r="G25" s="19">
        <v>3</v>
      </c>
      <c r="H25" s="20" t="s">
        <v>79</v>
      </c>
      <c r="I25" s="21" t="str">
        <f t="shared" si="1"/>
        <v>21143</v>
      </c>
      <c r="J25" s="20" t="s">
        <v>206</v>
      </c>
      <c r="K25" s="22">
        <v>229088</v>
      </c>
      <c r="L25" s="22">
        <v>155821</v>
      </c>
      <c r="M25" s="24">
        <v>119890</v>
      </c>
      <c r="N25" s="27">
        <f t="shared" ref="N25" si="41">ROUND((K25/K23)*100,1)</f>
        <v>12.1</v>
      </c>
      <c r="O25" s="27">
        <f t="shared" ref="O25" si="42">ROUND((L25/L23)*100,1)</f>
        <v>8.1</v>
      </c>
      <c r="P25" s="27">
        <f t="shared" ref="P25" si="43">ROUND((M25/M23)*100,1)</f>
        <v>6.1</v>
      </c>
      <c r="Q25" s="25" t="s">
        <v>207</v>
      </c>
    </row>
    <row r="26" spans="1:17" ht="19.5" thickBot="1">
      <c r="A26" s="19">
        <v>2</v>
      </c>
      <c r="B26" s="20" t="s">
        <v>106</v>
      </c>
      <c r="C26" s="19" t="s">
        <v>90</v>
      </c>
      <c r="D26" s="20" t="s">
        <v>176</v>
      </c>
      <c r="E26" s="19" t="s">
        <v>34</v>
      </c>
      <c r="F26" s="20" t="s">
        <v>76</v>
      </c>
      <c r="G26" s="19" t="s">
        <v>33</v>
      </c>
      <c r="H26" s="20" t="s">
        <v>76</v>
      </c>
      <c r="I26" s="21" t="str">
        <f t="shared" si="1"/>
        <v>21221</v>
      </c>
      <c r="J26" s="20" t="s">
        <v>76</v>
      </c>
      <c r="K26" s="22">
        <v>1403918</v>
      </c>
      <c r="L26" s="22">
        <v>1433494</v>
      </c>
      <c r="M26" s="24">
        <v>1464514</v>
      </c>
      <c r="N26" s="26">
        <f t="shared" ref="N26" si="44">ROUND(SUM(N27:N28),1)</f>
        <v>100</v>
      </c>
      <c r="O26" s="26">
        <f t="shared" ref="O26" si="45">ROUND(SUM(O27:O28),1)</f>
        <v>100</v>
      </c>
      <c r="P26" s="26">
        <f t="shared" ref="P26" si="46">ROUND(SUM(P27:P28),1)</f>
        <v>100</v>
      </c>
      <c r="Q26" s="23" t="s">
        <v>77</v>
      </c>
    </row>
    <row r="27" spans="1:17" ht="19.5" thickBot="1">
      <c r="A27" s="19">
        <v>2</v>
      </c>
      <c r="B27" s="20" t="s">
        <v>106</v>
      </c>
      <c r="C27" s="19" t="s">
        <v>90</v>
      </c>
      <c r="D27" s="20" t="s">
        <v>176</v>
      </c>
      <c r="E27" s="19" t="s">
        <v>34</v>
      </c>
      <c r="F27" s="20" t="s">
        <v>76</v>
      </c>
      <c r="G27" s="19">
        <v>2</v>
      </c>
      <c r="H27" s="20" t="s">
        <v>78</v>
      </c>
      <c r="I27" s="21" t="str">
        <f t="shared" si="1"/>
        <v>21222</v>
      </c>
      <c r="J27" s="20" t="s">
        <v>204</v>
      </c>
      <c r="K27" s="22">
        <v>652190</v>
      </c>
      <c r="L27" s="22">
        <v>614854</v>
      </c>
      <c r="M27" s="24">
        <v>615394</v>
      </c>
      <c r="N27" s="27">
        <f t="shared" ref="N27" si="47">ROUND((K27/K26)*100,1)</f>
        <v>46.5</v>
      </c>
      <c r="O27" s="27">
        <f t="shared" ref="O27" si="48">ROUND((L27/L26)*100,1)</f>
        <v>42.9</v>
      </c>
      <c r="P27" s="27">
        <f t="shared" ref="P27" si="49">ROUND((M27/M26)*100,1)</f>
        <v>42</v>
      </c>
      <c r="Q27" s="25" t="s">
        <v>205</v>
      </c>
    </row>
    <row r="28" spans="1:17" ht="19.5" thickBot="1">
      <c r="A28" s="19">
        <v>2</v>
      </c>
      <c r="B28" s="20" t="s">
        <v>106</v>
      </c>
      <c r="C28" s="19" t="s">
        <v>90</v>
      </c>
      <c r="D28" s="20" t="s">
        <v>176</v>
      </c>
      <c r="E28" s="19" t="s">
        <v>34</v>
      </c>
      <c r="F28" s="20" t="s">
        <v>76</v>
      </c>
      <c r="G28" s="19">
        <v>3</v>
      </c>
      <c r="H28" s="20" t="s">
        <v>79</v>
      </c>
      <c r="I28" s="21" t="str">
        <f t="shared" si="1"/>
        <v>21223</v>
      </c>
      <c r="J28" s="20" t="s">
        <v>206</v>
      </c>
      <c r="K28" s="22">
        <v>751728</v>
      </c>
      <c r="L28" s="22">
        <v>818640</v>
      </c>
      <c r="M28" s="24">
        <v>849120</v>
      </c>
      <c r="N28" s="27">
        <f t="shared" ref="N28" si="50">ROUND((K28/K26)*100,1)</f>
        <v>53.5</v>
      </c>
      <c r="O28" s="27">
        <f t="shared" ref="O28" si="51">ROUND((L28/L26)*100,1)</f>
        <v>57.1</v>
      </c>
      <c r="P28" s="27">
        <f t="shared" ref="P28" si="52">ROUND((M28/M26)*100,1)</f>
        <v>58</v>
      </c>
      <c r="Q28" s="25" t="s">
        <v>207</v>
      </c>
    </row>
    <row r="29" spans="1:17" ht="19.5" thickBot="1">
      <c r="A29" s="19">
        <v>2</v>
      </c>
      <c r="B29" s="20" t="s">
        <v>106</v>
      </c>
      <c r="C29" s="19" t="s">
        <v>90</v>
      </c>
      <c r="D29" s="20" t="s">
        <v>176</v>
      </c>
      <c r="E29" s="19" t="s">
        <v>80</v>
      </c>
      <c r="F29" s="20" t="s">
        <v>81</v>
      </c>
      <c r="G29" s="19" t="s">
        <v>33</v>
      </c>
      <c r="H29" s="20" t="s">
        <v>81</v>
      </c>
      <c r="I29" s="21" t="str">
        <f t="shared" si="1"/>
        <v>21231</v>
      </c>
      <c r="J29" s="20" t="s">
        <v>81</v>
      </c>
      <c r="K29" s="22">
        <v>1403918</v>
      </c>
      <c r="L29" s="22">
        <v>1433494</v>
      </c>
      <c r="M29" s="24">
        <v>1464514</v>
      </c>
      <c r="N29" s="26">
        <f t="shared" ref="N29" si="53">ROUND(SUM(N30:N31),1)</f>
        <v>100</v>
      </c>
      <c r="O29" s="26">
        <f t="shared" ref="O29" si="54">ROUND(SUM(O30:O31),1)</f>
        <v>100</v>
      </c>
      <c r="P29" s="26">
        <f t="shared" ref="P29" si="55">ROUND(SUM(P30:P31),1)</f>
        <v>100</v>
      </c>
      <c r="Q29" s="23" t="s">
        <v>82</v>
      </c>
    </row>
    <row r="30" spans="1:17" ht="19.5" thickBot="1">
      <c r="A30" s="19">
        <v>2</v>
      </c>
      <c r="B30" s="20" t="s">
        <v>106</v>
      </c>
      <c r="C30" s="19" t="s">
        <v>90</v>
      </c>
      <c r="D30" s="20" t="s">
        <v>176</v>
      </c>
      <c r="E30" s="19" t="s">
        <v>80</v>
      </c>
      <c r="F30" s="20" t="s">
        <v>81</v>
      </c>
      <c r="G30" s="19">
        <v>2</v>
      </c>
      <c r="H30" s="20" t="s">
        <v>78</v>
      </c>
      <c r="I30" s="21" t="str">
        <f t="shared" si="1"/>
        <v>21232</v>
      </c>
      <c r="J30" s="20" t="s">
        <v>204</v>
      </c>
      <c r="K30" s="22">
        <v>796463</v>
      </c>
      <c r="L30" s="22">
        <v>930058</v>
      </c>
      <c r="M30" s="24">
        <v>980018</v>
      </c>
      <c r="N30" s="27">
        <f t="shared" ref="N30" si="56">ROUND((K30/K29)*100,1)</f>
        <v>56.7</v>
      </c>
      <c r="O30" s="27">
        <f t="shared" ref="O30" si="57">ROUND((L30/L29)*100,1)</f>
        <v>64.900000000000006</v>
      </c>
      <c r="P30" s="27">
        <f t="shared" ref="P30" si="58">ROUND((M30/M29)*100,1)</f>
        <v>66.900000000000006</v>
      </c>
      <c r="Q30" s="25" t="s">
        <v>205</v>
      </c>
    </row>
    <row r="31" spans="1:17" ht="19.5" thickBot="1">
      <c r="A31" s="19">
        <v>2</v>
      </c>
      <c r="B31" s="20" t="s">
        <v>106</v>
      </c>
      <c r="C31" s="19" t="s">
        <v>90</v>
      </c>
      <c r="D31" s="20" t="s">
        <v>176</v>
      </c>
      <c r="E31" s="19" t="s">
        <v>80</v>
      </c>
      <c r="F31" s="20" t="s">
        <v>81</v>
      </c>
      <c r="G31" s="19">
        <v>3</v>
      </c>
      <c r="H31" s="20" t="s">
        <v>79</v>
      </c>
      <c r="I31" s="21" t="str">
        <f t="shared" si="1"/>
        <v>21233</v>
      </c>
      <c r="J31" s="20" t="s">
        <v>206</v>
      </c>
      <c r="K31" s="22">
        <v>607455</v>
      </c>
      <c r="L31" s="22">
        <v>503436</v>
      </c>
      <c r="M31" s="24">
        <v>484496</v>
      </c>
      <c r="N31" s="27">
        <f t="shared" ref="N31" si="59">ROUND((K31/K29)*100,1)</f>
        <v>43.3</v>
      </c>
      <c r="O31" s="27">
        <f t="shared" ref="O31" si="60">ROUND((L31/L29)*100,1)</f>
        <v>35.1</v>
      </c>
      <c r="P31" s="27">
        <f t="shared" ref="P31" si="61">ROUND((M31/M29)*100,1)</f>
        <v>33.1</v>
      </c>
      <c r="Q31" s="25" t="s">
        <v>207</v>
      </c>
    </row>
    <row r="32" spans="1:17" ht="19.5" thickBot="1">
      <c r="A32" s="19">
        <v>2</v>
      </c>
      <c r="B32" s="20" t="s">
        <v>106</v>
      </c>
      <c r="C32" s="19" t="s">
        <v>90</v>
      </c>
      <c r="D32" s="20" t="s">
        <v>176</v>
      </c>
      <c r="E32" s="19" t="s">
        <v>31</v>
      </c>
      <c r="F32" s="20" t="s">
        <v>83</v>
      </c>
      <c r="G32" s="19" t="s">
        <v>33</v>
      </c>
      <c r="H32" s="20" t="s">
        <v>83</v>
      </c>
      <c r="I32" s="21" t="str">
        <f t="shared" si="1"/>
        <v>21241</v>
      </c>
      <c r="J32" s="20" t="s">
        <v>83</v>
      </c>
      <c r="K32" s="22">
        <v>1403918</v>
      </c>
      <c r="L32" s="22">
        <v>1433494</v>
      </c>
      <c r="M32" s="24">
        <v>1464514</v>
      </c>
      <c r="N32" s="26">
        <f t="shared" ref="N32" si="62">ROUND(SUM(N33:N34),1)</f>
        <v>100</v>
      </c>
      <c r="O32" s="26">
        <f t="shared" ref="O32" si="63">ROUND(SUM(O33:O34),1)</f>
        <v>100</v>
      </c>
      <c r="P32" s="26">
        <f t="shared" ref="P32" si="64">ROUND(SUM(P33:P34),1)</f>
        <v>100</v>
      </c>
      <c r="Q32" s="23" t="s">
        <v>84</v>
      </c>
    </row>
    <row r="33" spans="1:17" ht="19.5" thickBot="1">
      <c r="A33" s="19">
        <v>2</v>
      </c>
      <c r="B33" s="20" t="s">
        <v>106</v>
      </c>
      <c r="C33" s="19" t="s">
        <v>90</v>
      </c>
      <c r="D33" s="20" t="s">
        <v>176</v>
      </c>
      <c r="E33" s="19" t="s">
        <v>31</v>
      </c>
      <c r="F33" s="20" t="s">
        <v>83</v>
      </c>
      <c r="G33" s="19">
        <v>2</v>
      </c>
      <c r="H33" s="20" t="s">
        <v>78</v>
      </c>
      <c r="I33" s="21" t="str">
        <f t="shared" si="1"/>
        <v>21242</v>
      </c>
      <c r="J33" s="20" t="s">
        <v>204</v>
      </c>
      <c r="K33" s="22">
        <v>1282797</v>
      </c>
      <c r="L33" s="22">
        <v>1331188</v>
      </c>
      <c r="M33" s="24">
        <v>1385201</v>
      </c>
      <c r="N33" s="27">
        <f t="shared" ref="N33" si="65">ROUND((K33/K32)*100,1)</f>
        <v>91.4</v>
      </c>
      <c r="O33" s="27">
        <f t="shared" ref="O33" si="66">ROUND((L33/L32)*100,1)</f>
        <v>92.9</v>
      </c>
      <c r="P33" s="27">
        <f t="shared" ref="P33" si="67">ROUND((M33/M32)*100,1)</f>
        <v>94.6</v>
      </c>
      <c r="Q33" s="25" t="s">
        <v>205</v>
      </c>
    </row>
    <row r="34" spans="1:17" ht="19.5" thickBot="1">
      <c r="A34" s="19">
        <v>2</v>
      </c>
      <c r="B34" s="20" t="s">
        <v>106</v>
      </c>
      <c r="C34" s="19" t="s">
        <v>90</v>
      </c>
      <c r="D34" s="20" t="s">
        <v>176</v>
      </c>
      <c r="E34" s="19" t="s">
        <v>31</v>
      </c>
      <c r="F34" s="20" t="s">
        <v>83</v>
      </c>
      <c r="G34" s="19">
        <v>3</v>
      </c>
      <c r="H34" s="20" t="s">
        <v>79</v>
      </c>
      <c r="I34" s="21" t="str">
        <f t="shared" si="1"/>
        <v>21243</v>
      </c>
      <c r="J34" s="20" t="s">
        <v>206</v>
      </c>
      <c r="K34" s="22">
        <v>121121</v>
      </c>
      <c r="L34" s="22">
        <v>102306</v>
      </c>
      <c r="M34" s="24">
        <v>79313</v>
      </c>
      <c r="N34" s="27">
        <f t="shared" ref="N34" si="68">ROUND((K34/K32)*100,1)</f>
        <v>8.6</v>
      </c>
      <c r="O34" s="27">
        <f t="shared" ref="O34" si="69">ROUND((L34/L32)*100,1)</f>
        <v>7.1</v>
      </c>
      <c r="P34" s="27">
        <f t="shared" ref="P34" si="70">ROUND((M34/M32)*100,1)</f>
        <v>5.4</v>
      </c>
      <c r="Q34" s="25" t="s">
        <v>207</v>
      </c>
    </row>
    <row r="35" spans="1:17" ht="19.5" thickBot="1">
      <c r="A35" s="19">
        <v>2</v>
      </c>
      <c r="B35" s="20" t="s">
        <v>106</v>
      </c>
      <c r="C35" s="19" t="s">
        <v>91</v>
      </c>
      <c r="D35" s="20" t="s">
        <v>177</v>
      </c>
      <c r="E35" s="19" t="s">
        <v>34</v>
      </c>
      <c r="F35" s="20" t="s">
        <v>76</v>
      </c>
      <c r="G35" s="19" t="s">
        <v>33</v>
      </c>
      <c r="H35" s="20" t="s">
        <v>76</v>
      </c>
      <c r="I35" s="21" t="str">
        <f t="shared" si="1"/>
        <v>21321</v>
      </c>
      <c r="J35" s="20" t="s">
        <v>76</v>
      </c>
      <c r="K35" s="22">
        <v>1361660</v>
      </c>
      <c r="L35" s="22">
        <v>1384715</v>
      </c>
      <c r="M35" s="24">
        <v>1408531</v>
      </c>
      <c r="N35" s="26">
        <f t="shared" ref="N35" si="71">ROUND(SUM(N36:N37),1)</f>
        <v>100</v>
      </c>
      <c r="O35" s="26">
        <f t="shared" ref="O35" si="72">ROUND(SUM(O36:O37),1)</f>
        <v>100</v>
      </c>
      <c r="P35" s="26">
        <f t="shared" ref="P35" si="73">ROUND(SUM(P36:P37),1)</f>
        <v>100</v>
      </c>
      <c r="Q35" s="23" t="s">
        <v>77</v>
      </c>
    </row>
    <row r="36" spans="1:17" ht="19.5" thickBot="1">
      <c r="A36" s="19">
        <v>2</v>
      </c>
      <c r="B36" s="20" t="s">
        <v>106</v>
      </c>
      <c r="C36" s="19" t="s">
        <v>91</v>
      </c>
      <c r="D36" s="20" t="s">
        <v>177</v>
      </c>
      <c r="E36" s="19" t="s">
        <v>34</v>
      </c>
      <c r="F36" s="20" t="s">
        <v>76</v>
      </c>
      <c r="G36" s="19">
        <v>2</v>
      </c>
      <c r="H36" s="20" t="s">
        <v>78</v>
      </c>
      <c r="I36" s="21" t="str">
        <f t="shared" si="1"/>
        <v>21322</v>
      </c>
      <c r="J36" s="20" t="s">
        <v>204</v>
      </c>
      <c r="K36" s="22">
        <v>614137</v>
      </c>
      <c r="L36" s="22">
        <v>574548</v>
      </c>
      <c r="M36" s="24">
        <v>579559</v>
      </c>
      <c r="N36" s="27">
        <f t="shared" ref="N36" si="74">ROUND((K36/K35)*100,1)</f>
        <v>45.1</v>
      </c>
      <c r="O36" s="27">
        <f t="shared" ref="O36" si="75">ROUND((L36/L35)*100,1)</f>
        <v>41.5</v>
      </c>
      <c r="P36" s="27">
        <f t="shared" ref="P36" si="76">ROUND((M36/M35)*100,1)</f>
        <v>41.1</v>
      </c>
      <c r="Q36" s="25" t="s">
        <v>205</v>
      </c>
    </row>
    <row r="37" spans="1:17" ht="19.5" thickBot="1">
      <c r="A37" s="19">
        <v>2</v>
      </c>
      <c r="B37" s="20" t="s">
        <v>106</v>
      </c>
      <c r="C37" s="19" t="s">
        <v>91</v>
      </c>
      <c r="D37" s="20" t="s">
        <v>177</v>
      </c>
      <c r="E37" s="19" t="s">
        <v>34</v>
      </c>
      <c r="F37" s="20" t="s">
        <v>76</v>
      </c>
      <c r="G37" s="19">
        <v>3</v>
      </c>
      <c r="H37" s="20" t="s">
        <v>79</v>
      </c>
      <c r="I37" s="21" t="str">
        <f t="shared" si="1"/>
        <v>21323</v>
      </c>
      <c r="J37" s="20" t="s">
        <v>206</v>
      </c>
      <c r="K37" s="22">
        <v>747523</v>
      </c>
      <c r="L37" s="22">
        <v>810167</v>
      </c>
      <c r="M37" s="24">
        <v>828972</v>
      </c>
      <c r="N37" s="27">
        <f t="shared" ref="N37" si="77">ROUND((K37/K35)*100,1)</f>
        <v>54.9</v>
      </c>
      <c r="O37" s="27">
        <f t="shared" ref="O37" si="78">ROUND((L37/L35)*100,1)</f>
        <v>58.5</v>
      </c>
      <c r="P37" s="27">
        <f t="shared" ref="P37" si="79">ROUND((M37/M35)*100,1)</f>
        <v>58.9</v>
      </c>
      <c r="Q37" s="25" t="s">
        <v>207</v>
      </c>
    </row>
    <row r="38" spans="1:17" ht="19.5" thickBot="1">
      <c r="A38" s="19">
        <v>2</v>
      </c>
      <c r="B38" s="20" t="s">
        <v>106</v>
      </c>
      <c r="C38" s="19" t="s">
        <v>91</v>
      </c>
      <c r="D38" s="20" t="s">
        <v>177</v>
      </c>
      <c r="E38" s="19" t="s">
        <v>80</v>
      </c>
      <c r="F38" s="20" t="s">
        <v>81</v>
      </c>
      <c r="G38" s="19" t="s">
        <v>33</v>
      </c>
      <c r="H38" s="20" t="s">
        <v>81</v>
      </c>
      <c r="I38" s="21" t="str">
        <f t="shared" si="1"/>
        <v>21331</v>
      </c>
      <c r="J38" s="20" t="s">
        <v>81</v>
      </c>
      <c r="K38" s="22">
        <v>1361660</v>
      </c>
      <c r="L38" s="22">
        <v>1384715</v>
      </c>
      <c r="M38" s="24">
        <v>1408531</v>
      </c>
      <c r="N38" s="26">
        <f t="shared" ref="N38" si="80">ROUND(SUM(N39:N40),1)</f>
        <v>100</v>
      </c>
      <c r="O38" s="26">
        <f t="shared" ref="O38" si="81">ROUND(SUM(O39:O40),1)</f>
        <v>100</v>
      </c>
      <c r="P38" s="26">
        <f t="shared" ref="P38" si="82">ROUND(SUM(P39:P40),1)</f>
        <v>100</v>
      </c>
      <c r="Q38" s="23" t="s">
        <v>82</v>
      </c>
    </row>
    <row r="39" spans="1:17" ht="19.5" thickBot="1">
      <c r="A39" s="19">
        <v>2</v>
      </c>
      <c r="B39" s="20" t="s">
        <v>106</v>
      </c>
      <c r="C39" s="19" t="s">
        <v>91</v>
      </c>
      <c r="D39" s="20" t="s">
        <v>177</v>
      </c>
      <c r="E39" s="19" t="s">
        <v>80</v>
      </c>
      <c r="F39" s="20" t="s">
        <v>81</v>
      </c>
      <c r="G39" s="19">
        <v>2</v>
      </c>
      <c r="H39" s="20" t="s">
        <v>78</v>
      </c>
      <c r="I39" s="21" t="str">
        <f t="shared" si="1"/>
        <v>21332</v>
      </c>
      <c r="J39" s="20" t="s">
        <v>204</v>
      </c>
      <c r="K39" s="22">
        <v>769124</v>
      </c>
      <c r="L39" s="22">
        <v>902768</v>
      </c>
      <c r="M39" s="24">
        <v>1027819</v>
      </c>
      <c r="N39" s="27">
        <f t="shared" ref="N39" si="83">ROUND((K39/K38)*100,1)</f>
        <v>56.5</v>
      </c>
      <c r="O39" s="27">
        <f t="shared" ref="O39" si="84">ROUND((L39/L38)*100,1)</f>
        <v>65.2</v>
      </c>
      <c r="P39" s="27">
        <f t="shared" ref="P39" si="85">ROUND((M39/M38)*100,1)</f>
        <v>73</v>
      </c>
      <c r="Q39" s="25" t="s">
        <v>205</v>
      </c>
    </row>
    <row r="40" spans="1:17" ht="19.5" thickBot="1">
      <c r="A40" s="19">
        <v>2</v>
      </c>
      <c r="B40" s="20" t="s">
        <v>106</v>
      </c>
      <c r="C40" s="19" t="s">
        <v>91</v>
      </c>
      <c r="D40" s="20" t="s">
        <v>177</v>
      </c>
      <c r="E40" s="19" t="s">
        <v>80</v>
      </c>
      <c r="F40" s="20" t="s">
        <v>81</v>
      </c>
      <c r="G40" s="19">
        <v>3</v>
      </c>
      <c r="H40" s="20" t="s">
        <v>79</v>
      </c>
      <c r="I40" s="21" t="str">
        <f t="shared" si="1"/>
        <v>21333</v>
      </c>
      <c r="J40" s="20" t="s">
        <v>206</v>
      </c>
      <c r="K40" s="22">
        <v>592536</v>
      </c>
      <c r="L40" s="22">
        <v>481947</v>
      </c>
      <c r="M40" s="24">
        <v>380712</v>
      </c>
      <c r="N40" s="27">
        <f t="shared" ref="N40" si="86">ROUND((K40/K38)*100,1)</f>
        <v>43.5</v>
      </c>
      <c r="O40" s="27">
        <f t="shared" ref="O40" si="87">ROUND((L40/L38)*100,1)</f>
        <v>34.799999999999997</v>
      </c>
      <c r="P40" s="27">
        <f t="shared" ref="P40" si="88">ROUND((M40/M38)*100,1)</f>
        <v>27</v>
      </c>
      <c r="Q40" s="25" t="s">
        <v>207</v>
      </c>
    </row>
    <row r="41" spans="1:17" ht="19.5" thickBot="1">
      <c r="A41" s="19">
        <v>2</v>
      </c>
      <c r="B41" s="20" t="s">
        <v>106</v>
      </c>
      <c r="C41" s="19" t="s">
        <v>91</v>
      </c>
      <c r="D41" s="20" t="s">
        <v>177</v>
      </c>
      <c r="E41" s="19" t="s">
        <v>31</v>
      </c>
      <c r="F41" s="20" t="s">
        <v>83</v>
      </c>
      <c r="G41" s="19" t="s">
        <v>33</v>
      </c>
      <c r="H41" s="20" t="s">
        <v>83</v>
      </c>
      <c r="I41" s="21" t="str">
        <f t="shared" si="1"/>
        <v>21341</v>
      </c>
      <c r="J41" s="20" t="s">
        <v>83</v>
      </c>
      <c r="K41" s="22">
        <v>1361660</v>
      </c>
      <c r="L41" s="22">
        <v>1384715</v>
      </c>
      <c r="M41" s="24">
        <v>1408531</v>
      </c>
      <c r="N41" s="26">
        <f t="shared" ref="N41" si="89">ROUND(SUM(N42:N43),1)</f>
        <v>100</v>
      </c>
      <c r="O41" s="26">
        <f t="shared" ref="O41" si="90">ROUND(SUM(O42:O43),1)</f>
        <v>100</v>
      </c>
      <c r="P41" s="26">
        <f t="shared" ref="P41" si="91">ROUND(SUM(P42:P43),1)</f>
        <v>100</v>
      </c>
      <c r="Q41" s="23" t="s">
        <v>84</v>
      </c>
    </row>
    <row r="42" spans="1:17" ht="19.5" thickBot="1">
      <c r="A42" s="19">
        <v>2</v>
      </c>
      <c r="B42" s="20" t="s">
        <v>106</v>
      </c>
      <c r="C42" s="19" t="s">
        <v>91</v>
      </c>
      <c r="D42" s="20" t="s">
        <v>177</v>
      </c>
      <c r="E42" s="19" t="s">
        <v>31</v>
      </c>
      <c r="F42" s="20" t="s">
        <v>83</v>
      </c>
      <c r="G42" s="19">
        <v>2</v>
      </c>
      <c r="H42" s="20" t="s">
        <v>78</v>
      </c>
      <c r="I42" s="21" t="str">
        <f t="shared" si="1"/>
        <v>21342</v>
      </c>
      <c r="J42" s="20" t="s">
        <v>204</v>
      </c>
      <c r="K42" s="22">
        <v>1233436</v>
      </c>
      <c r="L42" s="22">
        <v>1265847</v>
      </c>
      <c r="M42" s="24">
        <v>1325080</v>
      </c>
      <c r="N42" s="27">
        <f t="shared" ref="N42" si="92">ROUND((K42/K41)*100,1)</f>
        <v>90.6</v>
      </c>
      <c r="O42" s="27">
        <f t="shared" ref="O42" si="93">ROUND((L42/L41)*100,1)</f>
        <v>91.4</v>
      </c>
      <c r="P42" s="27">
        <f t="shared" ref="P42" si="94">ROUND((M42/M41)*100,1)</f>
        <v>94.1</v>
      </c>
      <c r="Q42" s="25" t="s">
        <v>205</v>
      </c>
    </row>
    <row r="43" spans="1:17" ht="19.5" thickBot="1">
      <c r="A43" s="19">
        <v>2</v>
      </c>
      <c r="B43" s="20" t="s">
        <v>106</v>
      </c>
      <c r="C43" s="19" t="s">
        <v>91</v>
      </c>
      <c r="D43" s="20" t="s">
        <v>177</v>
      </c>
      <c r="E43" s="19" t="s">
        <v>31</v>
      </c>
      <c r="F43" s="20" t="s">
        <v>83</v>
      </c>
      <c r="G43" s="19">
        <v>3</v>
      </c>
      <c r="H43" s="20" t="s">
        <v>79</v>
      </c>
      <c r="I43" s="21" t="str">
        <f t="shared" si="1"/>
        <v>21343</v>
      </c>
      <c r="J43" s="20" t="s">
        <v>206</v>
      </c>
      <c r="K43" s="22">
        <v>128224</v>
      </c>
      <c r="L43" s="22">
        <v>118869</v>
      </c>
      <c r="M43" s="24">
        <v>83451</v>
      </c>
      <c r="N43" s="27">
        <f t="shared" ref="N43" si="95">ROUND((K43/K41)*100,1)</f>
        <v>9.4</v>
      </c>
      <c r="O43" s="27">
        <f t="shared" ref="O43" si="96">ROUND((L43/L41)*100,1)</f>
        <v>8.6</v>
      </c>
      <c r="P43" s="27">
        <f t="shared" ref="P43" si="97">ROUND((M43/M41)*100,1)</f>
        <v>5.9</v>
      </c>
      <c r="Q43" s="25" t="s">
        <v>207</v>
      </c>
    </row>
    <row r="44" spans="1:17" ht="19.5" thickBot="1">
      <c r="A44" s="19">
        <v>2</v>
      </c>
      <c r="B44" s="20" t="s">
        <v>106</v>
      </c>
      <c r="C44" s="19" t="s">
        <v>92</v>
      </c>
      <c r="D44" s="20" t="s">
        <v>178</v>
      </c>
      <c r="E44" s="19" t="s">
        <v>34</v>
      </c>
      <c r="F44" s="20" t="s">
        <v>76</v>
      </c>
      <c r="G44" s="19" t="s">
        <v>33</v>
      </c>
      <c r="H44" s="20" t="s">
        <v>76</v>
      </c>
      <c r="I44" s="21" t="str">
        <f t="shared" si="1"/>
        <v>21421</v>
      </c>
      <c r="J44" s="20" t="s">
        <v>76</v>
      </c>
      <c r="K44" s="22">
        <v>818518</v>
      </c>
      <c r="L44" s="22">
        <v>817968</v>
      </c>
      <c r="M44" s="24">
        <v>817765</v>
      </c>
      <c r="N44" s="26">
        <f t="shared" ref="N44" si="98">ROUND(SUM(N45:N46),1)</f>
        <v>100</v>
      </c>
      <c r="O44" s="26">
        <f t="shared" ref="O44" si="99">ROUND(SUM(O45:O46),1)</f>
        <v>100</v>
      </c>
      <c r="P44" s="26">
        <f t="shared" ref="P44" si="100">ROUND(SUM(P45:P46),1)</f>
        <v>100</v>
      </c>
      <c r="Q44" s="23" t="s">
        <v>77</v>
      </c>
    </row>
    <row r="45" spans="1:17" ht="19.5" thickBot="1">
      <c r="A45" s="19">
        <v>2</v>
      </c>
      <c r="B45" s="20" t="s">
        <v>106</v>
      </c>
      <c r="C45" s="19" t="s">
        <v>92</v>
      </c>
      <c r="D45" s="20" t="s">
        <v>178</v>
      </c>
      <c r="E45" s="19" t="s">
        <v>34</v>
      </c>
      <c r="F45" s="20" t="s">
        <v>76</v>
      </c>
      <c r="G45" s="19">
        <v>2</v>
      </c>
      <c r="H45" s="20" t="s">
        <v>78</v>
      </c>
      <c r="I45" s="21" t="str">
        <f t="shared" si="1"/>
        <v>21422</v>
      </c>
      <c r="J45" s="20" t="s">
        <v>204</v>
      </c>
      <c r="K45" s="22">
        <v>286331</v>
      </c>
      <c r="L45" s="22">
        <v>276414</v>
      </c>
      <c r="M45" s="24">
        <v>254098</v>
      </c>
      <c r="N45" s="27">
        <f t="shared" ref="N45" si="101">ROUND((K45/K44)*100,1)</f>
        <v>35</v>
      </c>
      <c r="O45" s="27">
        <f t="shared" ref="O45" si="102">ROUND((L45/L44)*100,1)</f>
        <v>33.799999999999997</v>
      </c>
      <c r="P45" s="27">
        <f t="shared" ref="P45" si="103">ROUND((M45/M44)*100,1)</f>
        <v>31.1</v>
      </c>
      <c r="Q45" s="25" t="s">
        <v>205</v>
      </c>
    </row>
    <row r="46" spans="1:17" ht="19.5" thickBot="1">
      <c r="A46" s="19">
        <v>2</v>
      </c>
      <c r="B46" s="20" t="s">
        <v>106</v>
      </c>
      <c r="C46" s="19" t="s">
        <v>92</v>
      </c>
      <c r="D46" s="20" t="s">
        <v>178</v>
      </c>
      <c r="E46" s="19" t="s">
        <v>34</v>
      </c>
      <c r="F46" s="20" t="s">
        <v>76</v>
      </c>
      <c r="G46" s="19">
        <v>3</v>
      </c>
      <c r="H46" s="20" t="s">
        <v>79</v>
      </c>
      <c r="I46" s="21" t="str">
        <f t="shared" si="1"/>
        <v>21423</v>
      </c>
      <c r="J46" s="20" t="s">
        <v>206</v>
      </c>
      <c r="K46" s="22">
        <v>532187</v>
      </c>
      <c r="L46" s="22">
        <v>541554</v>
      </c>
      <c r="M46" s="24">
        <v>563667</v>
      </c>
      <c r="N46" s="27">
        <f t="shared" ref="N46" si="104">ROUND((K46/K44)*100,1)</f>
        <v>65</v>
      </c>
      <c r="O46" s="27">
        <f t="shared" ref="O46" si="105">ROUND((L46/L44)*100,1)</f>
        <v>66.2</v>
      </c>
      <c r="P46" s="27">
        <f t="shared" ref="P46" si="106">ROUND((M46/M44)*100,1)</f>
        <v>68.900000000000006</v>
      </c>
      <c r="Q46" s="25" t="s">
        <v>207</v>
      </c>
    </row>
    <row r="47" spans="1:17" ht="19.5" thickBot="1">
      <c r="A47" s="19">
        <v>2</v>
      </c>
      <c r="B47" s="20" t="s">
        <v>106</v>
      </c>
      <c r="C47" s="19" t="s">
        <v>92</v>
      </c>
      <c r="D47" s="20" t="s">
        <v>178</v>
      </c>
      <c r="E47" s="19" t="s">
        <v>80</v>
      </c>
      <c r="F47" s="20" t="s">
        <v>81</v>
      </c>
      <c r="G47" s="19" t="s">
        <v>33</v>
      </c>
      <c r="H47" s="20" t="s">
        <v>81</v>
      </c>
      <c r="I47" s="21" t="str">
        <f t="shared" si="1"/>
        <v>21431</v>
      </c>
      <c r="J47" s="20" t="s">
        <v>81</v>
      </c>
      <c r="K47" s="22">
        <v>818518</v>
      </c>
      <c r="L47" s="22">
        <v>817968</v>
      </c>
      <c r="M47" s="24">
        <v>817765</v>
      </c>
      <c r="N47" s="26">
        <f t="shared" ref="N47" si="107">ROUND(SUM(N48:N49),1)</f>
        <v>100</v>
      </c>
      <c r="O47" s="26">
        <f t="shared" ref="O47" si="108">ROUND(SUM(O48:O49),1)</f>
        <v>100</v>
      </c>
      <c r="P47" s="26">
        <f t="shared" ref="P47" si="109">ROUND(SUM(P48:P49),1)</f>
        <v>100</v>
      </c>
      <c r="Q47" s="23" t="s">
        <v>82</v>
      </c>
    </row>
    <row r="48" spans="1:17" ht="19.5" thickBot="1">
      <c r="A48" s="19">
        <v>2</v>
      </c>
      <c r="B48" s="20" t="s">
        <v>106</v>
      </c>
      <c r="C48" s="19" t="s">
        <v>92</v>
      </c>
      <c r="D48" s="20" t="s">
        <v>178</v>
      </c>
      <c r="E48" s="19" t="s">
        <v>80</v>
      </c>
      <c r="F48" s="20" t="s">
        <v>81</v>
      </c>
      <c r="G48" s="19">
        <v>2</v>
      </c>
      <c r="H48" s="20" t="s">
        <v>78</v>
      </c>
      <c r="I48" s="21" t="str">
        <f t="shared" si="1"/>
        <v>21432</v>
      </c>
      <c r="J48" s="20" t="s">
        <v>204</v>
      </c>
      <c r="K48" s="22">
        <v>411761</v>
      </c>
      <c r="L48" s="22">
        <v>508588</v>
      </c>
      <c r="M48" s="24">
        <v>534694</v>
      </c>
      <c r="N48" s="27">
        <f t="shared" ref="N48" si="110">ROUND((K48/K47)*100,1)</f>
        <v>50.3</v>
      </c>
      <c r="O48" s="27">
        <f t="shared" ref="O48" si="111">ROUND((L48/L47)*100,1)</f>
        <v>62.2</v>
      </c>
      <c r="P48" s="27">
        <f t="shared" ref="P48" si="112">ROUND((M48/M47)*100,1)</f>
        <v>65.400000000000006</v>
      </c>
      <c r="Q48" s="25" t="s">
        <v>205</v>
      </c>
    </row>
    <row r="49" spans="1:17" ht="19.5" thickBot="1">
      <c r="A49" s="19">
        <v>2</v>
      </c>
      <c r="B49" s="20" t="s">
        <v>106</v>
      </c>
      <c r="C49" s="19" t="s">
        <v>92</v>
      </c>
      <c r="D49" s="20" t="s">
        <v>178</v>
      </c>
      <c r="E49" s="19" t="s">
        <v>80</v>
      </c>
      <c r="F49" s="20" t="s">
        <v>81</v>
      </c>
      <c r="G49" s="19">
        <v>3</v>
      </c>
      <c r="H49" s="20" t="s">
        <v>79</v>
      </c>
      <c r="I49" s="21" t="str">
        <f t="shared" si="1"/>
        <v>21433</v>
      </c>
      <c r="J49" s="20" t="s">
        <v>206</v>
      </c>
      <c r="K49" s="22">
        <v>406757</v>
      </c>
      <c r="L49" s="22">
        <v>309380</v>
      </c>
      <c r="M49" s="24">
        <v>283071</v>
      </c>
      <c r="N49" s="27">
        <f t="shared" ref="N49" si="113">ROUND((K49/K47)*100,1)</f>
        <v>49.7</v>
      </c>
      <c r="O49" s="27">
        <f t="shared" ref="O49" si="114">ROUND((L49/L47)*100,1)</f>
        <v>37.799999999999997</v>
      </c>
      <c r="P49" s="27">
        <f t="shared" ref="P49" si="115">ROUND((M49/M47)*100,1)</f>
        <v>34.6</v>
      </c>
      <c r="Q49" s="25" t="s">
        <v>207</v>
      </c>
    </row>
    <row r="50" spans="1:17" ht="19.5" thickBot="1">
      <c r="A50" s="19">
        <v>2</v>
      </c>
      <c r="B50" s="20" t="s">
        <v>106</v>
      </c>
      <c r="C50" s="19" t="s">
        <v>92</v>
      </c>
      <c r="D50" s="20" t="s">
        <v>178</v>
      </c>
      <c r="E50" s="19" t="s">
        <v>31</v>
      </c>
      <c r="F50" s="20" t="s">
        <v>83</v>
      </c>
      <c r="G50" s="19" t="s">
        <v>33</v>
      </c>
      <c r="H50" s="20" t="s">
        <v>83</v>
      </c>
      <c r="I50" s="21" t="str">
        <f t="shared" si="1"/>
        <v>21441</v>
      </c>
      <c r="J50" s="20" t="s">
        <v>83</v>
      </c>
      <c r="K50" s="22">
        <v>818518</v>
      </c>
      <c r="L50" s="22">
        <v>817968</v>
      </c>
      <c r="M50" s="24">
        <v>817765</v>
      </c>
      <c r="N50" s="26">
        <f t="shared" ref="N50" si="116">ROUND(SUM(N51:N52),1)</f>
        <v>100</v>
      </c>
      <c r="O50" s="26">
        <f t="shared" ref="O50" si="117">ROUND(SUM(O51:O52),1)</f>
        <v>100</v>
      </c>
      <c r="P50" s="26">
        <f t="shared" ref="P50" si="118">ROUND(SUM(P51:P52),1)</f>
        <v>100</v>
      </c>
      <c r="Q50" s="23" t="s">
        <v>84</v>
      </c>
    </row>
    <row r="51" spans="1:17" ht="19.5" thickBot="1">
      <c r="A51" s="19">
        <v>2</v>
      </c>
      <c r="B51" s="20" t="s">
        <v>106</v>
      </c>
      <c r="C51" s="19" t="s">
        <v>92</v>
      </c>
      <c r="D51" s="20" t="s">
        <v>178</v>
      </c>
      <c r="E51" s="19" t="s">
        <v>31</v>
      </c>
      <c r="F51" s="20" t="s">
        <v>83</v>
      </c>
      <c r="G51" s="19">
        <v>2</v>
      </c>
      <c r="H51" s="20" t="s">
        <v>78</v>
      </c>
      <c r="I51" s="21" t="str">
        <f t="shared" si="1"/>
        <v>21442</v>
      </c>
      <c r="J51" s="20" t="s">
        <v>204</v>
      </c>
      <c r="K51" s="22">
        <v>690850</v>
      </c>
      <c r="L51" s="22">
        <v>709338</v>
      </c>
      <c r="M51" s="24">
        <v>742833</v>
      </c>
      <c r="N51" s="27">
        <f t="shared" ref="N51" si="119">ROUND((K51/K50)*100,1)</f>
        <v>84.4</v>
      </c>
      <c r="O51" s="27">
        <f t="shared" ref="O51" si="120">ROUND((L51/L50)*100,1)</f>
        <v>86.7</v>
      </c>
      <c r="P51" s="27">
        <f t="shared" ref="P51" si="121">ROUND((M51/M50)*100,1)</f>
        <v>90.8</v>
      </c>
      <c r="Q51" s="25" t="s">
        <v>205</v>
      </c>
    </row>
    <row r="52" spans="1:17" ht="19.5" thickBot="1">
      <c r="A52" s="19">
        <v>2</v>
      </c>
      <c r="B52" s="20" t="s">
        <v>106</v>
      </c>
      <c r="C52" s="19" t="s">
        <v>92</v>
      </c>
      <c r="D52" s="20" t="s">
        <v>178</v>
      </c>
      <c r="E52" s="19" t="s">
        <v>31</v>
      </c>
      <c r="F52" s="20" t="s">
        <v>83</v>
      </c>
      <c r="G52" s="19">
        <v>3</v>
      </c>
      <c r="H52" s="20" t="s">
        <v>79</v>
      </c>
      <c r="I52" s="21" t="str">
        <f t="shared" si="1"/>
        <v>21443</v>
      </c>
      <c r="J52" s="20" t="s">
        <v>206</v>
      </c>
      <c r="K52" s="22">
        <v>127668</v>
      </c>
      <c r="L52" s="22">
        <v>108630</v>
      </c>
      <c r="M52" s="24">
        <v>74932</v>
      </c>
      <c r="N52" s="27">
        <f t="shared" ref="N52" si="122">ROUND((K52/K50)*100,1)</f>
        <v>15.6</v>
      </c>
      <c r="O52" s="27">
        <f t="shared" ref="O52" si="123">ROUND((L52/L50)*100,1)</f>
        <v>13.3</v>
      </c>
      <c r="P52" s="27">
        <f t="shared" ref="P52" si="124">ROUND((M52/M50)*100,1)</f>
        <v>9.1999999999999993</v>
      </c>
      <c r="Q52" s="25" t="s">
        <v>207</v>
      </c>
    </row>
    <row r="53" spans="1:17" ht="19.5" thickBot="1">
      <c r="A53" s="19">
        <v>2</v>
      </c>
      <c r="B53" s="20" t="s">
        <v>106</v>
      </c>
      <c r="C53" s="19" t="s">
        <v>93</v>
      </c>
      <c r="D53" s="20" t="s">
        <v>179</v>
      </c>
      <c r="E53" s="19" t="s">
        <v>34</v>
      </c>
      <c r="F53" s="20" t="s">
        <v>76</v>
      </c>
      <c r="G53" s="19" t="s">
        <v>33</v>
      </c>
      <c r="H53" s="20" t="s">
        <v>76</v>
      </c>
      <c r="I53" s="21" t="str">
        <f t="shared" si="1"/>
        <v>21521</v>
      </c>
      <c r="J53" s="20" t="s">
        <v>76</v>
      </c>
      <c r="K53" s="22">
        <v>241986</v>
      </c>
      <c r="L53" s="22">
        <v>242702</v>
      </c>
      <c r="M53" s="24">
        <v>243459</v>
      </c>
      <c r="N53" s="26">
        <f t="shared" ref="N53" si="125">ROUND(SUM(N54:N55),1)</f>
        <v>100</v>
      </c>
      <c r="O53" s="26">
        <f t="shared" ref="O53" si="126">ROUND(SUM(O54:O55),1)</f>
        <v>100</v>
      </c>
      <c r="P53" s="26">
        <f t="shared" ref="P53" si="127">ROUND(SUM(P54:P55),1)</f>
        <v>100</v>
      </c>
      <c r="Q53" s="23" t="s">
        <v>77</v>
      </c>
    </row>
    <row r="54" spans="1:17" ht="19.5" thickBot="1">
      <c r="A54" s="19">
        <v>2</v>
      </c>
      <c r="B54" s="20" t="s">
        <v>106</v>
      </c>
      <c r="C54" s="19" t="s">
        <v>93</v>
      </c>
      <c r="D54" s="20" t="s">
        <v>179</v>
      </c>
      <c r="E54" s="19" t="s">
        <v>34</v>
      </c>
      <c r="F54" s="20" t="s">
        <v>76</v>
      </c>
      <c r="G54" s="19">
        <v>2</v>
      </c>
      <c r="H54" s="20" t="s">
        <v>78</v>
      </c>
      <c r="I54" s="21" t="str">
        <f t="shared" si="1"/>
        <v>21522</v>
      </c>
      <c r="J54" s="20" t="s">
        <v>204</v>
      </c>
      <c r="K54" s="22">
        <v>71783</v>
      </c>
      <c r="L54" s="22">
        <v>71193</v>
      </c>
      <c r="M54" s="24">
        <v>58818</v>
      </c>
      <c r="N54" s="27">
        <f t="shared" ref="N54" si="128">ROUND((K54/K53)*100,1)</f>
        <v>29.7</v>
      </c>
      <c r="O54" s="27">
        <f t="shared" ref="O54" si="129">ROUND((L54/L53)*100,1)</f>
        <v>29.3</v>
      </c>
      <c r="P54" s="27">
        <f t="shared" ref="P54" si="130">ROUND((M54/M53)*100,1)</f>
        <v>24.2</v>
      </c>
      <c r="Q54" s="25" t="s">
        <v>205</v>
      </c>
    </row>
    <row r="55" spans="1:17" ht="19.5" thickBot="1">
      <c r="A55" s="19">
        <v>2</v>
      </c>
      <c r="B55" s="20" t="s">
        <v>106</v>
      </c>
      <c r="C55" s="19" t="s">
        <v>93</v>
      </c>
      <c r="D55" s="20" t="s">
        <v>179</v>
      </c>
      <c r="E55" s="19" t="s">
        <v>34</v>
      </c>
      <c r="F55" s="20" t="s">
        <v>76</v>
      </c>
      <c r="G55" s="19">
        <v>3</v>
      </c>
      <c r="H55" s="20" t="s">
        <v>79</v>
      </c>
      <c r="I55" s="21" t="str">
        <f t="shared" si="1"/>
        <v>21523</v>
      </c>
      <c r="J55" s="20" t="s">
        <v>206</v>
      </c>
      <c r="K55" s="22">
        <v>170203</v>
      </c>
      <c r="L55" s="22">
        <v>171509</v>
      </c>
      <c r="M55" s="24">
        <v>184641</v>
      </c>
      <c r="N55" s="27">
        <f t="shared" ref="N55" si="131">ROUND((K55/K53)*100,1)</f>
        <v>70.3</v>
      </c>
      <c r="O55" s="27">
        <f t="shared" ref="O55" si="132">ROUND((L55/L53)*100,1)</f>
        <v>70.7</v>
      </c>
      <c r="P55" s="27">
        <f t="shared" ref="P55" si="133">ROUND((M55/M53)*100,1)</f>
        <v>75.8</v>
      </c>
      <c r="Q55" s="25" t="s">
        <v>207</v>
      </c>
    </row>
    <row r="56" spans="1:17" ht="19.5" thickBot="1">
      <c r="A56" s="19">
        <v>2</v>
      </c>
      <c r="B56" s="20" t="s">
        <v>106</v>
      </c>
      <c r="C56" s="19" t="s">
        <v>93</v>
      </c>
      <c r="D56" s="20" t="s">
        <v>179</v>
      </c>
      <c r="E56" s="19" t="s">
        <v>80</v>
      </c>
      <c r="F56" s="20" t="s">
        <v>81</v>
      </c>
      <c r="G56" s="19" t="s">
        <v>33</v>
      </c>
      <c r="H56" s="20" t="s">
        <v>81</v>
      </c>
      <c r="I56" s="21" t="str">
        <f t="shared" si="1"/>
        <v>21531</v>
      </c>
      <c r="J56" s="20" t="s">
        <v>81</v>
      </c>
      <c r="K56" s="22">
        <v>241986</v>
      </c>
      <c r="L56" s="22">
        <v>242702</v>
      </c>
      <c r="M56" s="24">
        <v>243459</v>
      </c>
      <c r="N56" s="26">
        <f t="shared" ref="N56" si="134">ROUND(SUM(N57:N58),1)</f>
        <v>100</v>
      </c>
      <c r="O56" s="26">
        <f t="shared" ref="O56" si="135">ROUND(SUM(O57:O58),1)</f>
        <v>100</v>
      </c>
      <c r="P56" s="26">
        <f t="shared" ref="P56" si="136">ROUND(SUM(P57:P58),1)</f>
        <v>100</v>
      </c>
      <c r="Q56" s="23" t="s">
        <v>82</v>
      </c>
    </row>
    <row r="57" spans="1:17" ht="19.5" thickBot="1">
      <c r="A57" s="19">
        <v>2</v>
      </c>
      <c r="B57" s="20" t="s">
        <v>106</v>
      </c>
      <c r="C57" s="19" t="s">
        <v>93</v>
      </c>
      <c r="D57" s="20" t="s">
        <v>179</v>
      </c>
      <c r="E57" s="19" t="s">
        <v>80</v>
      </c>
      <c r="F57" s="20" t="s">
        <v>81</v>
      </c>
      <c r="G57" s="19">
        <v>2</v>
      </c>
      <c r="H57" s="20" t="s">
        <v>78</v>
      </c>
      <c r="I57" s="21" t="str">
        <f t="shared" si="1"/>
        <v>21532</v>
      </c>
      <c r="J57" s="20" t="s">
        <v>204</v>
      </c>
      <c r="K57" s="22">
        <v>79525</v>
      </c>
      <c r="L57" s="22">
        <v>104586</v>
      </c>
      <c r="M57" s="24">
        <v>114518</v>
      </c>
      <c r="N57" s="27">
        <f t="shared" ref="N57" si="137">ROUND((K57/K56)*100,1)</f>
        <v>32.9</v>
      </c>
      <c r="O57" s="27">
        <f t="shared" ref="O57" si="138">ROUND((L57/L56)*100,1)</f>
        <v>43.1</v>
      </c>
      <c r="P57" s="27">
        <f t="shared" ref="P57" si="139">ROUND((M57/M56)*100,1)</f>
        <v>47</v>
      </c>
      <c r="Q57" s="25" t="s">
        <v>205</v>
      </c>
    </row>
    <row r="58" spans="1:17" ht="19.5" thickBot="1">
      <c r="A58" s="19">
        <v>2</v>
      </c>
      <c r="B58" s="20" t="s">
        <v>106</v>
      </c>
      <c r="C58" s="19" t="s">
        <v>93</v>
      </c>
      <c r="D58" s="20" t="s">
        <v>179</v>
      </c>
      <c r="E58" s="19" t="s">
        <v>80</v>
      </c>
      <c r="F58" s="20" t="s">
        <v>81</v>
      </c>
      <c r="G58" s="19">
        <v>3</v>
      </c>
      <c r="H58" s="20" t="s">
        <v>79</v>
      </c>
      <c r="I58" s="21" t="str">
        <f t="shared" si="1"/>
        <v>21533</v>
      </c>
      <c r="J58" s="20" t="s">
        <v>206</v>
      </c>
      <c r="K58" s="22">
        <v>162461</v>
      </c>
      <c r="L58" s="22">
        <v>138116</v>
      </c>
      <c r="M58" s="24">
        <v>128941</v>
      </c>
      <c r="N58" s="27">
        <f t="shared" ref="N58" si="140">ROUND((K58/K56)*100,1)</f>
        <v>67.099999999999994</v>
      </c>
      <c r="O58" s="27">
        <f t="shared" ref="O58" si="141">ROUND((L58/L56)*100,1)</f>
        <v>56.9</v>
      </c>
      <c r="P58" s="27">
        <f t="shared" ref="P58" si="142">ROUND((M58/M56)*100,1)</f>
        <v>53</v>
      </c>
      <c r="Q58" s="25" t="s">
        <v>207</v>
      </c>
    </row>
    <row r="59" spans="1:17" ht="19.5" thickBot="1">
      <c r="A59" s="19">
        <v>2</v>
      </c>
      <c r="B59" s="20" t="s">
        <v>106</v>
      </c>
      <c r="C59" s="19" t="s">
        <v>93</v>
      </c>
      <c r="D59" s="20" t="s">
        <v>179</v>
      </c>
      <c r="E59" s="19" t="s">
        <v>31</v>
      </c>
      <c r="F59" s="20" t="s">
        <v>83</v>
      </c>
      <c r="G59" s="19" t="s">
        <v>33</v>
      </c>
      <c r="H59" s="20" t="s">
        <v>83</v>
      </c>
      <c r="I59" s="21" t="str">
        <f t="shared" si="1"/>
        <v>21541</v>
      </c>
      <c r="J59" s="20" t="s">
        <v>83</v>
      </c>
      <c r="K59" s="22">
        <v>241986</v>
      </c>
      <c r="L59" s="22">
        <v>242702</v>
      </c>
      <c r="M59" s="24">
        <v>243459</v>
      </c>
      <c r="N59" s="26">
        <f t="shared" ref="N59" si="143">ROUND(SUM(N60:N61),1)</f>
        <v>100</v>
      </c>
      <c r="O59" s="26">
        <f t="shared" ref="O59" si="144">ROUND(SUM(O60:O61),1)</f>
        <v>100</v>
      </c>
      <c r="P59" s="26">
        <f t="shared" ref="P59" si="145">ROUND(SUM(P60:P61),1)</f>
        <v>100</v>
      </c>
      <c r="Q59" s="23" t="s">
        <v>84</v>
      </c>
    </row>
    <row r="60" spans="1:17" ht="19.5" thickBot="1">
      <c r="A60" s="19">
        <v>2</v>
      </c>
      <c r="B60" s="20" t="s">
        <v>106</v>
      </c>
      <c r="C60" s="19" t="s">
        <v>93</v>
      </c>
      <c r="D60" s="20" t="s">
        <v>179</v>
      </c>
      <c r="E60" s="19" t="s">
        <v>31</v>
      </c>
      <c r="F60" s="20" t="s">
        <v>83</v>
      </c>
      <c r="G60" s="19">
        <v>2</v>
      </c>
      <c r="H60" s="20" t="s">
        <v>78</v>
      </c>
      <c r="I60" s="21" t="str">
        <f t="shared" si="1"/>
        <v>21542</v>
      </c>
      <c r="J60" s="20" t="s">
        <v>204</v>
      </c>
      <c r="K60" s="22">
        <v>184192</v>
      </c>
      <c r="L60" s="22">
        <v>187409</v>
      </c>
      <c r="M60" s="24">
        <v>208563</v>
      </c>
      <c r="N60" s="27">
        <f t="shared" ref="N60" si="146">ROUND((K60/K59)*100,1)</f>
        <v>76.099999999999994</v>
      </c>
      <c r="O60" s="27">
        <f t="shared" ref="O60" si="147">ROUND((L60/L59)*100,1)</f>
        <v>77.2</v>
      </c>
      <c r="P60" s="27">
        <f t="shared" ref="P60" si="148">ROUND((M60/M59)*100,1)</f>
        <v>85.7</v>
      </c>
      <c r="Q60" s="25" t="s">
        <v>205</v>
      </c>
    </row>
    <row r="61" spans="1:17" ht="19.5" thickBot="1">
      <c r="A61" s="19">
        <v>2</v>
      </c>
      <c r="B61" s="20" t="s">
        <v>106</v>
      </c>
      <c r="C61" s="19" t="s">
        <v>93</v>
      </c>
      <c r="D61" s="20" t="s">
        <v>179</v>
      </c>
      <c r="E61" s="19" t="s">
        <v>31</v>
      </c>
      <c r="F61" s="20" t="s">
        <v>83</v>
      </c>
      <c r="G61" s="19">
        <v>3</v>
      </c>
      <c r="H61" s="20" t="s">
        <v>79</v>
      </c>
      <c r="I61" s="21" t="str">
        <f t="shared" si="1"/>
        <v>21543</v>
      </c>
      <c r="J61" s="20" t="s">
        <v>206</v>
      </c>
      <c r="K61" s="22">
        <v>57794</v>
      </c>
      <c r="L61" s="22">
        <v>55293</v>
      </c>
      <c r="M61" s="24">
        <v>34896</v>
      </c>
      <c r="N61" s="27">
        <f t="shared" ref="N61" si="149">ROUND((K61/K59)*100,1)</f>
        <v>23.9</v>
      </c>
      <c r="O61" s="27">
        <f t="shared" ref="O61" si="150">ROUND((L61/L59)*100,1)</f>
        <v>22.8</v>
      </c>
      <c r="P61" s="27">
        <f t="shared" ref="P61" si="151">ROUND((M61/M59)*100,1)</f>
        <v>14.3</v>
      </c>
      <c r="Q61" s="25" t="s">
        <v>207</v>
      </c>
    </row>
    <row r="62" spans="1:17" ht="19.5" thickBot="1">
      <c r="A62" s="19">
        <v>2</v>
      </c>
      <c r="B62" s="20" t="s">
        <v>106</v>
      </c>
      <c r="C62" s="19" t="s">
        <v>26</v>
      </c>
      <c r="D62" s="20" t="s">
        <v>180</v>
      </c>
      <c r="E62" s="19" t="s">
        <v>34</v>
      </c>
      <c r="F62" s="20" t="s">
        <v>76</v>
      </c>
      <c r="G62" s="19" t="s">
        <v>33</v>
      </c>
      <c r="H62" s="20" t="s">
        <v>76</v>
      </c>
      <c r="I62" s="21" t="str">
        <f t="shared" si="1"/>
        <v>21621</v>
      </c>
      <c r="J62" s="20" t="s">
        <v>76</v>
      </c>
      <c r="K62" s="22">
        <v>726323</v>
      </c>
      <c r="L62" s="22">
        <v>727667</v>
      </c>
      <c r="M62" s="24">
        <v>729056</v>
      </c>
      <c r="N62" s="26">
        <f t="shared" ref="N62" si="152">ROUND(SUM(N63:N64),1)</f>
        <v>100</v>
      </c>
      <c r="O62" s="26">
        <f t="shared" ref="O62" si="153">ROUND(SUM(O63:O64),1)</f>
        <v>100</v>
      </c>
      <c r="P62" s="26">
        <f t="shared" ref="P62" si="154">ROUND(SUM(P63:P64),1)</f>
        <v>100</v>
      </c>
      <c r="Q62" s="23" t="s">
        <v>77</v>
      </c>
    </row>
    <row r="63" spans="1:17" ht="19.5" thickBot="1">
      <c r="A63" s="19">
        <v>2</v>
      </c>
      <c r="B63" s="20" t="s">
        <v>106</v>
      </c>
      <c r="C63" s="19" t="s">
        <v>26</v>
      </c>
      <c r="D63" s="20" t="s">
        <v>180</v>
      </c>
      <c r="E63" s="19" t="s">
        <v>34</v>
      </c>
      <c r="F63" s="20" t="s">
        <v>76</v>
      </c>
      <c r="G63" s="19">
        <v>2</v>
      </c>
      <c r="H63" s="20" t="s">
        <v>78</v>
      </c>
      <c r="I63" s="21" t="str">
        <f t="shared" si="1"/>
        <v>21622</v>
      </c>
      <c r="J63" s="20" t="s">
        <v>204</v>
      </c>
      <c r="K63" s="22">
        <v>225636</v>
      </c>
      <c r="L63" s="22">
        <v>228756</v>
      </c>
      <c r="M63" s="24">
        <v>184394</v>
      </c>
      <c r="N63" s="27">
        <f t="shared" ref="N63" si="155">ROUND((K63/K62)*100,1)</f>
        <v>31.1</v>
      </c>
      <c r="O63" s="27">
        <f t="shared" ref="O63" si="156">ROUND((L63/L62)*100,1)</f>
        <v>31.4</v>
      </c>
      <c r="P63" s="27">
        <f t="shared" ref="P63" si="157">ROUND((M63/M62)*100,1)</f>
        <v>25.3</v>
      </c>
      <c r="Q63" s="25" t="s">
        <v>205</v>
      </c>
    </row>
    <row r="64" spans="1:17" ht="19.5" thickBot="1">
      <c r="A64" s="19">
        <v>2</v>
      </c>
      <c r="B64" s="20" t="s">
        <v>106</v>
      </c>
      <c r="C64" s="19" t="s">
        <v>26</v>
      </c>
      <c r="D64" s="20" t="s">
        <v>180</v>
      </c>
      <c r="E64" s="19" t="s">
        <v>34</v>
      </c>
      <c r="F64" s="20" t="s">
        <v>76</v>
      </c>
      <c r="G64" s="19">
        <v>3</v>
      </c>
      <c r="H64" s="20" t="s">
        <v>79</v>
      </c>
      <c r="I64" s="21" t="str">
        <f t="shared" si="1"/>
        <v>21623</v>
      </c>
      <c r="J64" s="20" t="s">
        <v>206</v>
      </c>
      <c r="K64" s="22">
        <v>500687</v>
      </c>
      <c r="L64" s="22">
        <v>498911</v>
      </c>
      <c r="M64" s="24">
        <v>544662</v>
      </c>
      <c r="N64" s="27">
        <f t="shared" ref="N64" si="158">ROUND((K64/K62)*100,1)</f>
        <v>68.900000000000006</v>
      </c>
      <c r="O64" s="27">
        <f t="shared" ref="O64" si="159">ROUND((L64/L62)*100,1)</f>
        <v>68.599999999999994</v>
      </c>
      <c r="P64" s="27">
        <f t="shared" ref="P64" si="160">ROUND((M64/M62)*100,1)</f>
        <v>74.7</v>
      </c>
      <c r="Q64" s="25" t="s">
        <v>207</v>
      </c>
    </row>
    <row r="65" spans="1:17" ht="19.5" thickBot="1">
      <c r="A65" s="19">
        <v>2</v>
      </c>
      <c r="B65" s="20" t="s">
        <v>106</v>
      </c>
      <c r="C65" s="19" t="s">
        <v>26</v>
      </c>
      <c r="D65" s="20" t="s">
        <v>180</v>
      </c>
      <c r="E65" s="19" t="s">
        <v>80</v>
      </c>
      <c r="F65" s="20" t="s">
        <v>81</v>
      </c>
      <c r="G65" s="19" t="s">
        <v>33</v>
      </c>
      <c r="H65" s="20" t="s">
        <v>81</v>
      </c>
      <c r="I65" s="21" t="str">
        <f t="shared" si="1"/>
        <v>21631</v>
      </c>
      <c r="J65" s="20" t="s">
        <v>81</v>
      </c>
      <c r="K65" s="22">
        <v>726323</v>
      </c>
      <c r="L65" s="22">
        <v>727667</v>
      </c>
      <c r="M65" s="24">
        <v>729056</v>
      </c>
      <c r="N65" s="26">
        <f t="shared" ref="N65" si="161">ROUND(SUM(N66:N67),1)</f>
        <v>100</v>
      </c>
      <c r="O65" s="26">
        <f t="shared" ref="O65" si="162">ROUND(SUM(O66:O67),1)</f>
        <v>100</v>
      </c>
      <c r="P65" s="26">
        <f t="shared" ref="P65" si="163">ROUND(SUM(P66:P67),1)</f>
        <v>100</v>
      </c>
      <c r="Q65" s="23" t="s">
        <v>82</v>
      </c>
    </row>
    <row r="66" spans="1:17" ht="19.5" thickBot="1">
      <c r="A66" s="19">
        <v>2</v>
      </c>
      <c r="B66" s="20" t="s">
        <v>106</v>
      </c>
      <c r="C66" s="19" t="s">
        <v>26</v>
      </c>
      <c r="D66" s="20" t="s">
        <v>180</v>
      </c>
      <c r="E66" s="19" t="s">
        <v>80</v>
      </c>
      <c r="F66" s="20" t="s">
        <v>81</v>
      </c>
      <c r="G66" s="19">
        <v>2</v>
      </c>
      <c r="H66" s="20" t="s">
        <v>78</v>
      </c>
      <c r="I66" s="21" t="str">
        <f t="shared" si="1"/>
        <v>21632</v>
      </c>
      <c r="J66" s="20" t="s">
        <v>204</v>
      </c>
      <c r="K66" s="22">
        <v>275778</v>
      </c>
      <c r="L66" s="22">
        <v>318301</v>
      </c>
      <c r="M66" s="24">
        <v>326897</v>
      </c>
      <c r="N66" s="27">
        <f t="shared" ref="N66" si="164">ROUND((K66/K65)*100,1)</f>
        <v>38</v>
      </c>
      <c r="O66" s="27">
        <f t="shared" ref="O66" si="165">ROUND((L66/L65)*100,1)</f>
        <v>43.7</v>
      </c>
      <c r="P66" s="27">
        <f t="shared" ref="P66" si="166">ROUND((M66/M65)*100,1)</f>
        <v>44.8</v>
      </c>
      <c r="Q66" s="25" t="s">
        <v>205</v>
      </c>
    </row>
    <row r="67" spans="1:17" ht="19.5" thickBot="1">
      <c r="A67" s="19">
        <v>2</v>
      </c>
      <c r="B67" s="20" t="s">
        <v>106</v>
      </c>
      <c r="C67" s="19" t="s">
        <v>26</v>
      </c>
      <c r="D67" s="20" t="s">
        <v>180</v>
      </c>
      <c r="E67" s="19" t="s">
        <v>80</v>
      </c>
      <c r="F67" s="20" t="s">
        <v>81</v>
      </c>
      <c r="G67" s="19">
        <v>3</v>
      </c>
      <c r="H67" s="20" t="s">
        <v>79</v>
      </c>
      <c r="I67" s="21" t="str">
        <f t="shared" si="1"/>
        <v>21633</v>
      </c>
      <c r="J67" s="20" t="s">
        <v>206</v>
      </c>
      <c r="K67" s="22">
        <v>450545</v>
      </c>
      <c r="L67" s="22">
        <v>409366</v>
      </c>
      <c r="M67" s="24">
        <v>402159</v>
      </c>
      <c r="N67" s="27">
        <f t="shared" ref="N67" si="167">ROUND((K67/K65)*100,1)</f>
        <v>62</v>
      </c>
      <c r="O67" s="27">
        <f t="shared" ref="O67" si="168">ROUND((L67/L65)*100,1)</f>
        <v>56.3</v>
      </c>
      <c r="P67" s="27">
        <f t="shared" ref="P67" si="169">ROUND((M67/M65)*100,1)</f>
        <v>55.2</v>
      </c>
      <c r="Q67" s="25" t="s">
        <v>207</v>
      </c>
    </row>
    <row r="68" spans="1:17" ht="19.5" thickBot="1">
      <c r="A68" s="19">
        <v>2</v>
      </c>
      <c r="B68" s="20" t="s">
        <v>106</v>
      </c>
      <c r="C68" s="19" t="s">
        <v>26</v>
      </c>
      <c r="D68" s="20" t="s">
        <v>180</v>
      </c>
      <c r="E68" s="19" t="s">
        <v>31</v>
      </c>
      <c r="F68" s="20" t="s">
        <v>83</v>
      </c>
      <c r="G68" s="19" t="s">
        <v>33</v>
      </c>
      <c r="H68" s="20" t="s">
        <v>83</v>
      </c>
      <c r="I68" s="21" t="str">
        <f t="shared" si="1"/>
        <v>21641</v>
      </c>
      <c r="J68" s="20" t="s">
        <v>83</v>
      </c>
      <c r="K68" s="22">
        <v>726323</v>
      </c>
      <c r="L68" s="22">
        <v>727667</v>
      </c>
      <c r="M68" s="24">
        <v>729056</v>
      </c>
      <c r="N68" s="26">
        <f t="shared" ref="N68" si="170">ROUND(SUM(N69:N70),1)</f>
        <v>100</v>
      </c>
      <c r="O68" s="26">
        <f t="shared" ref="O68" si="171">ROUND(SUM(O69:O70),1)</f>
        <v>100</v>
      </c>
      <c r="P68" s="26">
        <f t="shared" ref="P68" si="172">ROUND(SUM(P69:P70),1)</f>
        <v>100</v>
      </c>
      <c r="Q68" s="23" t="s">
        <v>84</v>
      </c>
    </row>
    <row r="69" spans="1:17" ht="19.5" thickBot="1">
      <c r="A69" s="19">
        <v>2</v>
      </c>
      <c r="B69" s="20" t="s">
        <v>106</v>
      </c>
      <c r="C69" s="19" t="s">
        <v>26</v>
      </c>
      <c r="D69" s="20" t="s">
        <v>180</v>
      </c>
      <c r="E69" s="19" t="s">
        <v>31</v>
      </c>
      <c r="F69" s="20" t="s">
        <v>83</v>
      </c>
      <c r="G69" s="19">
        <v>2</v>
      </c>
      <c r="H69" s="20" t="s">
        <v>78</v>
      </c>
      <c r="I69" s="21" t="str">
        <f t="shared" si="1"/>
        <v>21642</v>
      </c>
      <c r="J69" s="20" t="s">
        <v>204</v>
      </c>
      <c r="K69" s="22">
        <v>570409</v>
      </c>
      <c r="L69" s="22">
        <v>587551</v>
      </c>
      <c r="M69" s="24">
        <v>625823</v>
      </c>
      <c r="N69" s="27">
        <f t="shared" ref="N69" si="173">ROUND((K69/K68)*100,1)</f>
        <v>78.5</v>
      </c>
      <c r="O69" s="27">
        <f t="shared" ref="O69" si="174">ROUND((L69/L68)*100,1)</f>
        <v>80.7</v>
      </c>
      <c r="P69" s="27">
        <f t="shared" ref="P69" si="175">ROUND((M69/M68)*100,1)</f>
        <v>85.8</v>
      </c>
      <c r="Q69" s="25" t="s">
        <v>205</v>
      </c>
    </row>
    <row r="70" spans="1:17" ht="19.5" thickBot="1">
      <c r="A70" s="19">
        <v>2</v>
      </c>
      <c r="B70" s="20" t="s">
        <v>106</v>
      </c>
      <c r="C70" s="19" t="s">
        <v>26</v>
      </c>
      <c r="D70" s="20" t="s">
        <v>180</v>
      </c>
      <c r="E70" s="19" t="s">
        <v>31</v>
      </c>
      <c r="F70" s="20" t="s">
        <v>83</v>
      </c>
      <c r="G70" s="19">
        <v>3</v>
      </c>
      <c r="H70" s="20" t="s">
        <v>79</v>
      </c>
      <c r="I70" s="21" t="str">
        <f t="shared" si="1"/>
        <v>21643</v>
      </c>
      <c r="J70" s="20" t="s">
        <v>206</v>
      </c>
      <c r="K70" s="22">
        <v>155914</v>
      </c>
      <c r="L70" s="22">
        <v>140116</v>
      </c>
      <c r="M70" s="24">
        <v>103233</v>
      </c>
      <c r="N70" s="27">
        <f t="shared" ref="N70" si="176">ROUND((K70/K68)*100,1)</f>
        <v>21.5</v>
      </c>
      <c r="O70" s="27">
        <f t="shared" ref="O70" si="177">ROUND((L70/L68)*100,1)</f>
        <v>19.3</v>
      </c>
      <c r="P70" s="27">
        <f t="shared" ref="P70" si="178">ROUND((M70/M68)*100,1)</f>
        <v>14.2</v>
      </c>
      <c r="Q70" s="25" t="s">
        <v>207</v>
      </c>
    </row>
    <row r="71" spans="1:17" ht="19.5" thickBot="1">
      <c r="A71" s="19">
        <v>2</v>
      </c>
      <c r="B71" s="20" t="s">
        <v>106</v>
      </c>
      <c r="C71" s="19" t="s">
        <v>94</v>
      </c>
      <c r="D71" s="20" t="s">
        <v>181</v>
      </c>
      <c r="E71" s="19" t="s">
        <v>34</v>
      </c>
      <c r="F71" s="20" t="s">
        <v>76</v>
      </c>
      <c r="G71" s="19" t="s">
        <v>33</v>
      </c>
      <c r="H71" s="20" t="s">
        <v>76</v>
      </c>
      <c r="I71" s="21" t="str">
        <f t="shared" si="1"/>
        <v>21721</v>
      </c>
      <c r="J71" s="20" t="s">
        <v>76</v>
      </c>
      <c r="K71" s="22">
        <v>191644</v>
      </c>
      <c r="L71" s="22">
        <v>192414</v>
      </c>
      <c r="M71" s="24">
        <v>193239</v>
      </c>
      <c r="N71" s="26">
        <f t="shared" ref="N71" si="179">ROUND(SUM(N72:N73),1)</f>
        <v>100</v>
      </c>
      <c r="O71" s="26">
        <f t="shared" ref="O71" si="180">ROUND(SUM(O72:O73),1)</f>
        <v>100</v>
      </c>
      <c r="P71" s="26">
        <f t="shared" ref="P71" si="181">ROUND(SUM(P72:P73),1)</f>
        <v>100</v>
      </c>
      <c r="Q71" s="23" t="s">
        <v>77</v>
      </c>
    </row>
    <row r="72" spans="1:17" ht="19.5" thickBot="1">
      <c r="A72" s="19">
        <v>2</v>
      </c>
      <c r="B72" s="20" t="s">
        <v>106</v>
      </c>
      <c r="C72" s="19" t="s">
        <v>94</v>
      </c>
      <c r="D72" s="20" t="s">
        <v>181</v>
      </c>
      <c r="E72" s="19" t="s">
        <v>34</v>
      </c>
      <c r="F72" s="20" t="s">
        <v>76</v>
      </c>
      <c r="G72" s="19">
        <v>2</v>
      </c>
      <c r="H72" s="20" t="s">
        <v>78</v>
      </c>
      <c r="I72" s="21" t="str">
        <f t="shared" si="1"/>
        <v>21722</v>
      </c>
      <c r="J72" s="20" t="s">
        <v>204</v>
      </c>
      <c r="K72" s="22">
        <v>66126</v>
      </c>
      <c r="L72" s="22">
        <v>62283</v>
      </c>
      <c r="M72" s="24">
        <v>57835</v>
      </c>
      <c r="N72" s="27">
        <f t="shared" ref="N72" si="182">ROUND((K72/K71)*100,1)</f>
        <v>34.5</v>
      </c>
      <c r="O72" s="27">
        <f t="shared" ref="O72" si="183">ROUND((L72/L71)*100,1)</f>
        <v>32.4</v>
      </c>
      <c r="P72" s="27">
        <f t="shared" ref="P72" si="184">ROUND((M72/M71)*100,1)</f>
        <v>29.9</v>
      </c>
      <c r="Q72" s="25" t="s">
        <v>205</v>
      </c>
    </row>
    <row r="73" spans="1:17" ht="19.5" thickBot="1">
      <c r="A73" s="19">
        <v>2</v>
      </c>
      <c r="B73" s="20" t="s">
        <v>106</v>
      </c>
      <c r="C73" s="19" t="s">
        <v>94</v>
      </c>
      <c r="D73" s="20" t="s">
        <v>181</v>
      </c>
      <c r="E73" s="19" t="s">
        <v>34</v>
      </c>
      <c r="F73" s="20" t="s">
        <v>76</v>
      </c>
      <c r="G73" s="19">
        <v>3</v>
      </c>
      <c r="H73" s="20" t="s">
        <v>79</v>
      </c>
      <c r="I73" s="21" t="str">
        <f t="shared" ref="I73:I136" si="185">A73&amp;C73&amp;E73&amp;G73</f>
        <v>21723</v>
      </c>
      <c r="J73" s="20" t="s">
        <v>206</v>
      </c>
      <c r="K73" s="22">
        <v>125518</v>
      </c>
      <c r="L73" s="22">
        <v>130131</v>
      </c>
      <c r="M73" s="24">
        <v>135404</v>
      </c>
      <c r="N73" s="27">
        <f t="shared" ref="N73" si="186">ROUND((K73/K71)*100,1)</f>
        <v>65.5</v>
      </c>
      <c r="O73" s="27">
        <f t="shared" ref="O73" si="187">ROUND((L73/L71)*100,1)</f>
        <v>67.599999999999994</v>
      </c>
      <c r="P73" s="27">
        <f t="shared" ref="P73" si="188">ROUND((M73/M71)*100,1)</f>
        <v>70.099999999999994</v>
      </c>
      <c r="Q73" s="25" t="s">
        <v>207</v>
      </c>
    </row>
    <row r="74" spans="1:17" ht="19.5" thickBot="1">
      <c r="A74" s="19">
        <v>2</v>
      </c>
      <c r="B74" s="20" t="s">
        <v>106</v>
      </c>
      <c r="C74" s="19" t="s">
        <v>94</v>
      </c>
      <c r="D74" s="20" t="s">
        <v>181</v>
      </c>
      <c r="E74" s="19" t="s">
        <v>80</v>
      </c>
      <c r="F74" s="20" t="s">
        <v>81</v>
      </c>
      <c r="G74" s="19" t="s">
        <v>33</v>
      </c>
      <c r="H74" s="20" t="s">
        <v>81</v>
      </c>
      <c r="I74" s="21" t="str">
        <f t="shared" si="185"/>
        <v>21731</v>
      </c>
      <c r="J74" s="20" t="s">
        <v>81</v>
      </c>
      <c r="K74" s="22">
        <v>191644</v>
      </c>
      <c r="L74" s="22">
        <v>192414</v>
      </c>
      <c r="M74" s="24">
        <v>193239</v>
      </c>
      <c r="N74" s="26">
        <f t="shared" ref="N74" si="189">ROUND(SUM(N75:N76),1)</f>
        <v>100</v>
      </c>
      <c r="O74" s="26">
        <f t="shared" ref="O74" si="190">ROUND(SUM(O75:O76),1)</f>
        <v>100</v>
      </c>
      <c r="P74" s="26">
        <f t="shared" ref="P74" si="191">ROUND(SUM(P75:P76),1)</f>
        <v>100</v>
      </c>
      <c r="Q74" s="23" t="s">
        <v>82</v>
      </c>
    </row>
    <row r="75" spans="1:17" ht="19.5" thickBot="1">
      <c r="A75" s="19">
        <v>2</v>
      </c>
      <c r="B75" s="20" t="s">
        <v>106</v>
      </c>
      <c r="C75" s="19" t="s">
        <v>94</v>
      </c>
      <c r="D75" s="20" t="s">
        <v>181</v>
      </c>
      <c r="E75" s="19" t="s">
        <v>80</v>
      </c>
      <c r="F75" s="20" t="s">
        <v>81</v>
      </c>
      <c r="G75" s="19">
        <v>2</v>
      </c>
      <c r="H75" s="20" t="s">
        <v>78</v>
      </c>
      <c r="I75" s="21" t="str">
        <f t="shared" si="185"/>
        <v>21732</v>
      </c>
      <c r="J75" s="20" t="s">
        <v>204</v>
      </c>
      <c r="K75" s="22">
        <v>77796</v>
      </c>
      <c r="L75" s="22">
        <v>91725</v>
      </c>
      <c r="M75" s="24">
        <v>95935</v>
      </c>
      <c r="N75" s="27">
        <f t="shared" ref="N75" si="192">ROUND((K75/K74)*100,1)</f>
        <v>40.6</v>
      </c>
      <c r="O75" s="27">
        <f t="shared" ref="O75" si="193">ROUND((L75/L74)*100,1)</f>
        <v>47.7</v>
      </c>
      <c r="P75" s="27">
        <f t="shared" ref="P75" si="194">ROUND((M75/M74)*100,1)</f>
        <v>49.6</v>
      </c>
      <c r="Q75" s="25" t="s">
        <v>205</v>
      </c>
    </row>
    <row r="76" spans="1:17" ht="19.5" thickBot="1">
      <c r="A76" s="19">
        <v>2</v>
      </c>
      <c r="B76" s="20" t="s">
        <v>106</v>
      </c>
      <c r="C76" s="19" t="s">
        <v>94</v>
      </c>
      <c r="D76" s="20" t="s">
        <v>181</v>
      </c>
      <c r="E76" s="19" t="s">
        <v>80</v>
      </c>
      <c r="F76" s="20" t="s">
        <v>81</v>
      </c>
      <c r="G76" s="19">
        <v>3</v>
      </c>
      <c r="H76" s="20" t="s">
        <v>79</v>
      </c>
      <c r="I76" s="21" t="str">
        <f t="shared" si="185"/>
        <v>21733</v>
      </c>
      <c r="J76" s="20" t="s">
        <v>206</v>
      </c>
      <c r="K76" s="22">
        <v>113848</v>
      </c>
      <c r="L76" s="22">
        <v>100689</v>
      </c>
      <c r="M76" s="24">
        <v>97304</v>
      </c>
      <c r="N76" s="27">
        <f t="shared" ref="N76" si="195">ROUND((K76/K74)*100,1)</f>
        <v>59.4</v>
      </c>
      <c r="O76" s="27">
        <f t="shared" ref="O76" si="196">ROUND((L76/L74)*100,1)</f>
        <v>52.3</v>
      </c>
      <c r="P76" s="27">
        <f t="shared" ref="P76" si="197">ROUND((M76/M74)*100,1)</f>
        <v>50.4</v>
      </c>
      <c r="Q76" s="25" t="s">
        <v>207</v>
      </c>
    </row>
    <row r="77" spans="1:17" ht="19.5" thickBot="1">
      <c r="A77" s="19">
        <v>2</v>
      </c>
      <c r="B77" s="20" t="s">
        <v>106</v>
      </c>
      <c r="C77" s="19" t="s">
        <v>94</v>
      </c>
      <c r="D77" s="20" t="s">
        <v>181</v>
      </c>
      <c r="E77" s="19" t="s">
        <v>31</v>
      </c>
      <c r="F77" s="20" t="s">
        <v>83</v>
      </c>
      <c r="G77" s="19" t="s">
        <v>33</v>
      </c>
      <c r="H77" s="20" t="s">
        <v>83</v>
      </c>
      <c r="I77" s="21" t="str">
        <f t="shared" si="185"/>
        <v>21741</v>
      </c>
      <c r="J77" s="20" t="s">
        <v>83</v>
      </c>
      <c r="K77" s="22">
        <v>191644</v>
      </c>
      <c r="L77" s="22">
        <v>192414</v>
      </c>
      <c r="M77" s="24">
        <v>193239</v>
      </c>
      <c r="N77" s="26">
        <f t="shared" ref="N77" si="198">ROUND(SUM(N78:N79),1)</f>
        <v>100</v>
      </c>
      <c r="O77" s="26">
        <f t="shared" ref="O77" si="199">ROUND(SUM(O78:O79),1)</f>
        <v>100</v>
      </c>
      <c r="P77" s="26">
        <f t="shared" ref="P77" si="200">ROUND(SUM(P78:P79),1)</f>
        <v>100</v>
      </c>
      <c r="Q77" s="23" t="s">
        <v>84</v>
      </c>
    </row>
    <row r="78" spans="1:17" ht="19.5" thickBot="1">
      <c r="A78" s="19">
        <v>2</v>
      </c>
      <c r="B78" s="20" t="s">
        <v>106</v>
      </c>
      <c r="C78" s="19" t="s">
        <v>94</v>
      </c>
      <c r="D78" s="20" t="s">
        <v>181</v>
      </c>
      <c r="E78" s="19" t="s">
        <v>31</v>
      </c>
      <c r="F78" s="20" t="s">
        <v>83</v>
      </c>
      <c r="G78" s="19">
        <v>2</v>
      </c>
      <c r="H78" s="20" t="s">
        <v>78</v>
      </c>
      <c r="I78" s="21" t="str">
        <f t="shared" si="185"/>
        <v>21742</v>
      </c>
      <c r="J78" s="20" t="s">
        <v>204</v>
      </c>
      <c r="K78" s="22">
        <v>148774</v>
      </c>
      <c r="L78" s="22">
        <v>154820</v>
      </c>
      <c r="M78" s="24">
        <v>166983</v>
      </c>
      <c r="N78" s="27">
        <f t="shared" ref="N78" si="201">ROUND((K78/K77)*100,1)</f>
        <v>77.599999999999994</v>
      </c>
      <c r="O78" s="27">
        <f t="shared" ref="O78" si="202">ROUND((L78/L77)*100,1)</f>
        <v>80.5</v>
      </c>
      <c r="P78" s="27">
        <f t="shared" ref="P78" si="203">ROUND((M78/M77)*100,1)</f>
        <v>86.4</v>
      </c>
      <c r="Q78" s="25" t="s">
        <v>205</v>
      </c>
    </row>
    <row r="79" spans="1:17" ht="19.5" thickBot="1">
      <c r="A79" s="19">
        <v>2</v>
      </c>
      <c r="B79" s="20" t="s">
        <v>106</v>
      </c>
      <c r="C79" s="19" t="s">
        <v>94</v>
      </c>
      <c r="D79" s="20" t="s">
        <v>181</v>
      </c>
      <c r="E79" s="19" t="s">
        <v>31</v>
      </c>
      <c r="F79" s="20" t="s">
        <v>83</v>
      </c>
      <c r="G79" s="19">
        <v>3</v>
      </c>
      <c r="H79" s="20" t="s">
        <v>79</v>
      </c>
      <c r="I79" s="21" t="str">
        <f t="shared" si="185"/>
        <v>21743</v>
      </c>
      <c r="J79" s="20" t="s">
        <v>206</v>
      </c>
      <c r="K79" s="22">
        <v>42870</v>
      </c>
      <c r="L79" s="22">
        <v>37594</v>
      </c>
      <c r="M79" s="24">
        <v>26256</v>
      </c>
      <c r="N79" s="27">
        <f t="shared" ref="N79" si="204">ROUND((K79/K77)*100,1)</f>
        <v>22.4</v>
      </c>
      <c r="O79" s="27">
        <f t="shared" ref="O79" si="205">ROUND((L79/L77)*100,1)</f>
        <v>19.5</v>
      </c>
      <c r="P79" s="27">
        <f t="shared" ref="P79" si="206">ROUND((M79/M77)*100,1)</f>
        <v>13.6</v>
      </c>
      <c r="Q79" s="25" t="s">
        <v>207</v>
      </c>
    </row>
    <row r="80" spans="1:17" ht="19.5" thickBot="1">
      <c r="A80" s="19">
        <v>2</v>
      </c>
      <c r="B80" s="20" t="s">
        <v>106</v>
      </c>
      <c r="C80" s="19" t="s">
        <v>95</v>
      </c>
      <c r="D80" s="20" t="s">
        <v>182</v>
      </c>
      <c r="E80" s="19" t="s">
        <v>34</v>
      </c>
      <c r="F80" s="20" t="s">
        <v>76</v>
      </c>
      <c r="G80" s="19" t="s">
        <v>33</v>
      </c>
      <c r="H80" s="20" t="s">
        <v>76</v>
      </c>
      <c r="I80" s="21" t="str">
        <f t="shared" si="185"/>
        <v>21821</v>
      </c>
      <c r="J80" s="20" t="s">
        <v>76</v>
      </c>
      <c r="K80" s="22">
        <v>291684</v>
      </c>
      <c r="L80" s="22">
        <v>292930</v>
      </c>
      <c r="M80" s="24">
        <v>294281</v>
      </c>
      <c r="N80" s="26">
        <f t="shared" ref="N80" si="207">ROUND(SUM(N81:N82),1)</f>
        <v>100</v>
      </c>
      <c r="O80" s="26">
        <f t="shared" ref="O80" si="208">ROUND(SUM(O81:O82),1)</f>
        <v>100</v>
      </c>
      <c r="P80" s="26">
        <f t="shared" ref="P80" si="209">ROUND(SUM(P81:P82),1)</f>
        <v>100</v>
      </c>
      <c r="Q80" s="23" t="s">
        <v>77</v>
      </c>
    </row>
    <row r="81" spans="1:17" ht="19.5" thickBot="1">
      <c r="A81" s="19">
        <v>2</v>
      </c>
      <c r="B81" s="20" t="s">
        <v>106</v>
      </c>
      <c r="C81" s="19" t="s">
        <v>95</v>
      </c>
      <c r="D81" s="20" t="s">
        <v>182</v>
      </c>
      <c r="E81" s="19" t="s">
        <v>34</v>
      </c>
      <c r="F81" s="20" t="s">
        <v>76</v>
      </c>
      <c r="G81" s="19">
        <v>2</v>
      </c>
      <c r="H81" s="20" t="s">
        <v>78</v>
      </c>
      <c r="I81" s="21" t="str">
        <f t="shared" si="185"/>
        <v>21822</v>
      </c>
      <c r="J81" s="20" t="s">
        <v>204</v>
      </c>
      <c r="K81" s="22">
        <v>80872</v>
      </c>
      <c r="L81" s="22">
        <v>71302</v>
      </c>
      <c r="M81" s="24">
        <v>71146</v>
      </c>
      <c r="N81" s="27">
        <f t="shared" ref="N81" si="210">ROUND((K81/K80)*100,1)</f>
        <v>27.7</v>
      </c>
      <c r="O81" s="27">
        <f t="shared" ref="O81" si="211">ROUND((L81/L80)*100,1)</f>
        <v>24.3</v>
      </c>
      <c r="P81" s="27">
        <f t="shared" ref="P81" si="212">ROUND((M81/M80)*100,1)</f>
        <v>24.2</v>
      </c>
      <c r="Q81" s="25" t="s">
        <v>205</v>
      </c>
    </row>
    <row r="82" spans="1:17" ht="19.5" thickBot="1">
      <c r="A82" s="19">
        <v>2</v>
      </c>
      <c r="B82" s="20" t="s">
        <v>106</v>
      </c>
      <c r="C82" s="19" t="s">
        <v>95</v>
      </c>
      <c r="D82" s="20" t="s">
        <v>182</v>
      </c>
      <c r="E82" s="19" t="s">
        <v>34</v>
      </c>
      <c r="F82" s="20" t="s">
        <v>76</v>
      </c>
      <c r="G82" s="19">
        <v>3</v>
      </c>
      <c r="H82" s="20" t="s">
        <v>79</v>
      </c>
      <c r="I82" s="21" t="str">
        <f t="shared" si="185"/>
        <v>21823</v>
      </c>
      <c r="J82" s="20" t="s">
        <v>206</v>
      </c>
      <c r="K82" s="22">
        <v>210812</v>
      </c>
      <c r="L82" s="22">
        <v>221628</v>
      </c>
      <c r="M82" s="24">
        <v>223135</v>
      </c>
      <c r="N82" s="27">
        <f t="shared" ref="N82" si="213">ROUND((K82/K80)*100,1)</f>
        <v>72.3</v>
      </c>
      <c r="O82" s="27">
        <f t="shared" ref="O82" si="214">ROUND((L82/L80)*100,1)</f>
        <v>75.7</v>
      </c>
      <c r="P82" s="27">
        <f t="shared" ref="P82" si="215">ROUND((M82/M80)*100,1)</f>
        <v>75.8</v>
      </c>
      <c r="Q82" s="25" t="s">
        <v>207</v>
      </c>
    </row>
    <row r="83" spans="1:17" ht="19.5" thickBot="1">
      <c r="A83" s="19">
        <v>2</v>
      </c>
      <c r="B83" s="20" t="s">
        <v>106</v>
      </c>
      <c r="C83" s="19" t="s">
        <v>95</v>
      </c>
      <c r="D83" s="20" t="s">
        <v>182</v>
      </c>
      <c r="E83" s="19" t="s">
        <v>80</v>
      </c>
      <c r="F83" s="20" t="s">
        <v>81</v>
      </c>
      <c r="G83" s="19" t="s">
        <v>33</v>
      </c>
      <c r="H83" s="20" t="s">
        <v>81</v>
      </c>
      <c r="I83" s="21" t="str">
        <f t="shared" si="185"/>
        <v>21831</v>
      </c>
      <c r="J83" s="20" t="s">
        <v>81</v>
      </c>
      <c r="K83" s="22">
        <v>291684</v>
      </c>
      <c r="L83" s="22">
        <v>292930</v>
      </c>
      <c r="M83" s="24">
        <v>294281</v>
      </c>
      <c r="N83" s="26">
        <f t="shared" ref="N83" si="216">ROUND(SUM(N84:N85),1)</f>
        <v>100</v>
      </c>
      <c r="O83" s="26">
        <f t="shared" ref="O83" si="217">ROUND(SUM(O84:O85),1)</f>
        <v>100</v>
      </c>
      <c r="P83" s="26">
        <f t="shared" ref="P83" si="218">ROUND(SUM(P84:P85),1)</f>
        <v>100</v>
      </c>
      <c r="Q83" s="23" t="s">
        <v>82</v>
      </c>
    </row>
    <row r="84" spans="1:17" ht="19.5" thickBot="1">
      <c r="A84" s="19">
        <v>2</v>
      </c>
      <c r="B84" s="20" t="s">
        <v>106</v>
      </c>
      <c r="C84" s="19" t="s">
        <v>95</v>
      </c>
      <c r="D84" s="20" t="s">
        <v>182</v>
      </c>
      <c r="E84" s="19" t="s">
        <v>80</v>
      </c>
      <c r="F84" s="20" t="s">
        <v>81</v>
      </c>
      <c r="G84" s="19">
        <v>2</v>
      </c>
      <c r="H84" s="20" t="s">
        <v>78</v>
      </c>
      <c r="I84" s="21" t="str">
        <f t="shared" si="185"/>
        <v>21832</v>
      </c>
      <c r="J84" s="20" t="s">
        <v>204</v>
      </c>
      <c r="K84" s="22">
        <v>97569</v>
      </c>
      <c r="L84" s="22">
        <v>113878</v>
      </c>
      <c r="M84" s="24">
        <v>124373</v>
      </c>
      <c r="N84" s="27">
        <f t="shared" ref="N84" si="219">ROUND((K84/K83)*100,1)</f>
        <v>33.5</v>
      </c>
      <c r="O84" s="27">
        <f t="shared" ref="O84" si="220">ROUND((L84/L83)*100,1)</f>
        <v>38.9</v>
      </c>
      <c r="P84" s="27">
        <f t="shared" ref="P84" si="221">ROUND((M84/M83)*100,1)</f>
        <v>42.3</v>
      </c>
      <c r="Q84" s="25" t="s">
        <v>205</v>
      </c>
    </row>
    <row r="85" spans="1:17" ht="19.5" thickBot="1">
      <c r="A85" s="19">
        <v>2</v>
      </c>
      <c r="B85" s="20" t="s">
        <v>106</v>
      </c>
      <c r="C85" s="19" t="s">
        <v>95</v>
      </c>
      <c r="D85" s="20" t="s">
        <v>182</v>
      </c>
      <c r="E85" s="19" t="s">
        <v>80</v>
      </c>
      <c r="F85" s="20" t="s">
        <v>81</v>
      </c>
      <c r="G85" s="19">
        <v>3</v>
      </c>
      <c r="H85" s="20" t="s">
        <v>79</v>
      </c>
      <c r="I85" s="21" t="str">
        <f t="shared" si="185"/>
        <v>21833</v>
      </c>
      <c r="J85" s="20" t="s">
        <v>206</v>
      </c>
      <c r="K85" s="22">
        <v>194115</v>
      </c>
      <c r="L85" s="22">
        <v>179052</v>
      </c>
      <c r="M85" s="24">
        <v>169908</v>
      </c>
      <c r="N85" s="27">
        <f t="shared" ref="N85" si="222">ROUND((K85/K83)*100,1)</f>
        <v>66.5</v>
      </c>
      <c r="O85" s="27">
        <f t="shared" ref="O85" si="223">ROUND((L85/L83)*100,1)</f>
        <v>61.1</v>
      </c>
      <c r="P85" s="27">
        <f t="shared" ref="P85" si="224">ROUND((M85/M83)*100,1)</f>
        <v>57.7</v>
      </c>
      <c r="Q85" s="25" t="s">
        <v>207</v>
      </c>
    </row>
    <row r="86" spans="1:17" ht="19.5" thickBot="1">
      <c r="A86" s="19">
        <v>2</v>
      </c>
      <c r="B86" s="20" t="s">
        <v>106</v>
      </c>
      <c r="C86" s="19" t="s">
        <v>95</v>
      </c>
      <c r="D86" s="20" t="s">
        <v>182</v>
      </c>
      <c r="E86" s="19" t="s">
        <v>31</v>
      </c>
      <c r="F86" s="20" t="s">
        <v>83</v>
      </c>
      <c r="G86" s="19" t="s">
        <v>33</v>
      </c>
      <c r="H86" s="20" t="s">
        <v>83</v>
      </c>
      <c r="I86" s="21" t="str">
        <f t="shared" si="185"/>
        <v>21841</v>
      </c>
      <c r="J86" s="20" t="s">
        <v>83</v>
      </c>
      <c r="K86" s="22">
        <v>291684</v>
      </c>
      <c r="L86" s="22">
        <v>292930</v>
      </c>
      <c r="M86" s="24">
        <v>294281</v>
      </c>
      <c r="N86" s="26">
        <f t="shared" ref="N86" si="225">ROUND(SUM(N87:N88),1)</f>
        <v>100</v>
      </c>
      <c r="O86" s="26">
        <f t="shared" ref="O86" si="226">ROUND(SUM(O87:O88),1)</f>
        <v>100</v>
      </c>
      <c r="P86" s="26">
        <f t="shared" ref="P86" si="227">ROUND(SUM(P87:P88),1)</f>
        <v>100</v>
      </c>
      <c r="Q86" s="23" t="s">
        <v>84</v>
      </c>
    </row>
    <row r="87" spans="1:17" ht="19.5" thickBot="1">
      <c r="A87" s="19">
        <v>2</v>
      </c>
      <c r="B87" s="20" t="s">
        <v>106</v>
      </c>
      <c r="C87" s="19" t="s">
        <v>95</v>
      </c>
      <c r="D87" s="20" t="s">
        <v>182</v>
      </c>
      <c r="E87" s="19" t="s">
        <v>31</v>
      </c>
      <c r="F87" s="20" t="s">
        <v>83</v>
      </c>
      <c r="G87" s="19">
        <v>2</v>
      </c>
      <c r="H87" s="20" t="s">
        <v>78</v>
      </c>
      <c r="I87" s="21" t="str">
        <f t="shared" si="185"/>
        <v>21842</v>
      </c>
      <c r="J87" s="20" t="s">
        <v>204</v>
      </c>
      <c r="K87" s="22">
        <v>223637</v>
      </c>
      <c r="L87" s="22">
        <v>228931</v>
      </c>
      <c r="M87" s="24">
        <v>247002</v>
      </c>
      <c r="N87" s="27">
        <f t="shared" ref="N87" si="228">ROUND((K87/K86)*100,1)</f>
        <v>76.7</v>
      </c>
      <c r="O87" s="27">
        <f t="shared" ref="O87" si="229">ROUND((L87/L86)*100,1)</f>
        <v>78.2</v>
      </c>
      <c r="P87" s="27">
        <f t="shared" ref="P87" si="230">ROUND((M87/M86)*100,1)</f>
        <v>83.9</v>
      </c>
      <c r="Q87" s="25" t="s">
        <v>205</v>
      </c>
    </row>
    <row r="88" spans="1:17" ht="19.5" thickBot="1">
      <c r="A88" s="19">
        <v>2</v>
      </c>
      <c r="B88" s="20" t="s">
        <v>106</v>
      </c>
      <c r="C88" s="19" t="s">
        <v>95</v>
      </c>
      <c r="D88" s="20" t="s">
        <v>182</v>
      </c>
      <c r="E88" s="19" t="s">
        <v>31</v>
      </c>
      <c r="F88" s="20" t="s">
        <v>83</v>
      </c>
      <c r="G88" s="19">
        <v>3</v>
      </c>
      <c r="H88" s="20" t="s">
        <v>79</v>
      </c>
      <c r="I88" s="21" t="str">
        <f t="shared" si="185"/>
        <v>21843</v>
      </c>
      <c r="J88" s="20" t="s">
        <v>206</v>
      </c>
      <c r="K88" s="22">
        <v>68047</v>
      </c>
      <c r="L88" s="22">
        <v>63999</v>
      </c>
      <c r="M88" s="24">
        <v>47279</v>
      </c>
      <c r="N88" s="27">
        <f t="shared" ref="N88" si="231">ROUND((K88/K86)*100,1)</f>
        <v>23.3</v>
      </c>
      <c r="O88" s="27">
        <f t="shared" ref="O88" si="232">ROUND((L88/L86)*100,1)</f>
        <v>21.8</v>
      </c>
      <c r="P88" s="27">
        <f t="shared" ref="P88" si="233">ROUND((M88/M86)*100,1)</f>
        <v>16.100000000000001</v>
      </c>
      <c r="Q88" s="25" t="s">
        <v>207</v>
      </c>
    </row>
    <row r="89" spans="1:17" ht="19.5" thickBot="1">
      <c r="A89" s="19">
        <v>2</v>
      </c>
      <c r="B89" s="20" t="s">
        <v>106</v>
      </c>
      <c r="C89" s="19" t="s">
        <v>96</v>
      </c>
      <c r="D89" s="20" t="s">
        <v>183</v>
      </c>
      <c r="E89" s="19" t="s">
        <v>34</v>
      </c>
      <c r="F89" s="20" t="s">
        <v>76</v>
      </c>
      <c r="G89" s="19" t="s">
        <v>33</v>
      </c>
      <c r="H89" s="20" t="s">
        <v>76</v>
      </c>
      <c r="I89" s="21" t="str">
        <f t="shared" si="185"/>
        <v>21921</v>
      </c>
      <c r="J89" s="20" t="s">
        <v>76</v>
      </c>
      <c r="K89" s="22">
        <v>670380</v>
      </c>
      <c r="L89" s="22">
        <v>670353</v>
      </c>
      <c r="M89" s="24">
        <v>670312</v>
      </c>
      <c r="N89" s="26">
        <f t="shared" ref="N89" si="234">ROUND(SUM(N90:N91),1)</f>
        <v>100</v>
      </c>
      <c r="O89" s="26">
        <f t="shared" ref="O89" si="235">ROUND(SUM(O90:O91),1)</f>
        <v>100</v>
      </c>
      <c r="P89" s="26">
        <f t="shared" ref="P89" si="236">ROUND(SUM(P90:P91),1)</f>
        <v>100</v>
      </c>
      <c r="Q89" s="23" t="s">
        <v>77</v>
      </c>
    </row>
    <row r="90" spans="1:17" ht="19.5" thickBot="1">
      <c r="A90" s="19">
        <v>2</v>
      </c>
      <c r="B90" s="20" t="s">
        <v>106</v>
      </c>
      <c r="C90" s="19" t="s">
        <v>96</v>
      </c>
      <c r="D90" s="20" t="s">
        <v>183</v>
      </c>
      <c r="E90" s="19" t="s">
        <v>34</v>
      </c>
      <c r="F90" s="20" t="s">
        <v>76</v>
      </c>
      <c r="G90" s="19">
        <v>2</v>
      </c>
      <c r="H90" s="20" t="s">
        <v>78</v>
      </c>
      <c r="I90" s="21" t="str">
        <f t="shared" si="185"/>
        <v>21922</v>
      </c>
      <c r="J90" s="20" t="s">
        <v>204</v>
      </c>
      <c r="K90" s="22">
        <v>241042</v>
      </c>
      <c r="L90" s="22">
        <v>228157</v>
      </c>
      <c r="M90" s="24">
        <v>211902</v>
      </c>
      <c r="N90" s="27">
        <f t="shared" ref="N90" si="237">ROUND((K90/K89)*100,1)</f>
        <v>36</v>
      </c>
      <c r="O90" s="27">
        <f t="shared" ref="O90" si="238">ROUND((L90/L89)*100,1)</f>
        <v>34</v>
      </c>
      <c r="P90" s="27">
        <f t="shared" ref="P90" si="239">ROUND((M90/M89)*100,1)</f>
        <v>31.6</v>
      </c>
      <c r="Q90" s="25" t="s">
        <v>205</v>
      </c>
    </row>
    <row r="91" spans="1:17" ht="19.5" thickBot="1">
      <c r="A91" s="19">
        <v>2</v>
      </c>
      <c r="B91" s="20" t="s">
        <v>106</v>
      </c>
      <c r="C91" s="19" t="s">
        <v>96</v>
      </c>
      <c r="D91" s="20" t="s">
        <v>183</v>
      </c>
      <c r="E91" s="19" t="s">
        <v>34</v>
      </c>
      <c r="F91" s="20" t="s">
        <v>76</v>
      </c>
      <c r="G91" s="19">
        <v>3</v>
      </c>
      <c r="H91" s="20" t="s">
        <v>79</v>
      </c>
      <c r="I91" s="21" t="str">
        <f t="shared" si="185"/>
        <v>21923</v>
      </c>
      <c r="J91" s="20" t="s">
        <v>206</v>
      </c>
      <c r="K91" s="22">
        <v>429338</v>
      </c>
      <c r="L91" s="22">
        <v>442196</v>
      </c>
      <c r="M91" s="24">
        <v>458410</v>
      </c>
      <c r="N91" s="27">
        <f t="shared" ref="N91" si="240">ROUND((K91/K89)*100,1)</f>
        <v>64</v>
      </c>
      <c r="O91" s="27">
        <f t="shared" ref="O91" si="241">ROUND((L91/L89)*100,1)</f>
        <v>66</v>
      </c>
      <c r="P91" s="27">
        <f t="shared" ref="P91" si="242">ROUND((M91/M89)*100,1)</f>
        <v>68.400000000000006</v>
      </c>
      <c r="Q91" s="25" t="s">
        <v>207</v>
      </c>
    </row>
    <row r="92" spans="1:17" ht="19.5" thickBot="1">
      <c r="A92" s="19">
        <v>2</v>
      </c>
      <c r="B92" s="20" t="s">
        <v>106</v>
      </c>
      <c r="C92" s="19" t="s">
        <v>96</v>
      </c>
      <c r="D92" s="20" t="s">
        <v>183</v>
      </c>
      <c r="E92" s="19" t="s">
        <v>80</v>
      </c>
      <c r="F92" s="20" t="s">
        <v>81</v>
      </c>
      <c r="G92" s="19" t="s">
        <v>33</v>
      </c>
      <c r="H92" s="20" t="s">
        <v>81</v>
      </c>
      <c r="I92" s="21" t="str">
        <f t="shared" si="185"/>
        <v>21931</v>
      </c>
      <c r="J92" s="20" t="s">
        <v>81</v>
      </c>
      <c r="K92" s="22">
        <v>670380</v>
      </c>
      <c r="L92" s="22">
        <v>670353</v>
      </c>
      <c r="M92" s="24">
        <v>670312</v>
      </c>
      <c r="N92" s="26">
        <f t="shared" ref="N92" si="243">ROUND(SUM(N93:N94),1)</f>
        <v>100</v>
      </c>
      <c r="O92" s="26">
        <f t="shared" ref="O92" si="244">ROUND(SUM(O93:O94),1)</f>
        <v>100</v>
      </c>
      <c r="P92" s="26">
        <f t="shared" ref="P92" si="245">ROUND(SUM(P93:P94),1)</f>
        <v>100</v>
      </c>
      <c r="Q92" s="23" t="s">
        <v>82</v>
      </c>
    </row>
    <row r="93" spans="1:17" ht="19.5" thickBot="1">
      <c r="A93" s="19">
        <v>2</v>
      </c>
      <c r="B93" s="20" t="s">
        <v>106</v>
      </c>
      <c r="C93" s="19" t="s">
        <v>96</v>
      </c>
      <c r="D93" s="20" t="s">
        <v>183</v>
      </c>
      <c r="E93" s="19" t="s">
        <v>80</v>
      </c>
      <c r="F93" s="20" t="s">
        <v>81</v>
      </c>
      <c r="G93" s="19">
        <v>2</v>
      </c>
      <c r="H93" s="20" t="s">
        <v>78</v>
      </c>
      <c r="I93" s="21" t="str">
        <f t="shared" si="185"/>
        <v>21932</v>
      </c>
      <c r="J93" s="20" t="s">
        <v>204</v>
      </c>
      <c r="K93" s="22">
        <v>283920</v>
      </c>
      <c r="L93" s="22">
        <v>337997</v>
      </c>
      <c r="M93" s="24">
        <v>399408</v>
      </c>
      <c r="N93" s="27">
        <f t="shared" ref="N93" si="246">ROUND((K93/K92)*100,1)</f>
        <v>42.4</v>
      </c>
      <c r="O93" s="27">
        <f t="shared" ref="O93" si="247">ROUND((L93/L92)*100,1)</f>
        <v>50.4</v>
      </c>
      <c r="P93" s="27">
        <f t="shared" ref="P93" si="248">ROUND((M93/M92)*100,1)</f>
        <v>59.6</v>
      </c>
      <c r="Q93" s="25" t="s">
        <v>205</v>
      </c>
    </row>
    <row r="94" spans="1:17" ht="19.5" thickBot="1">
      <c r="A94" s="19">
        <v>2</v>
      </c>
      <c r="B94" s="20" t="s">
        <v>106</v>
      </c>
      <c r="C94" s="19" t="s">
        <v>96</v>
      </c>
      <c r="D94" s="20" t="s">
        <v>183</v>
      </c>
      <c r="E94" s="19" t="s">
        <v>80</v>
      </c>
      <c r="F94" s="20" t="s">
        <v>81</v>
      </c>
      <c r="G94" s="19">
        <v>3</v>
      </c>
      <c r="H94" s="20" t="s">
        <v>79</v>
      </c>
      <c r="I94" s="21" t="str">
        <f t="shared" si="185"/>
        <v>21933</v>
      </c>
      <c r="J94" s="20" t="s">
        <v>206</v>
      </c>
      <c r="K94" s="22">
        <v>386460</v>
      </c>
      <c r="L94" s="22">
        <v>332357</v>
      </c>
      <c r="M94" s="24">
        <v>270904</v>
      </c>
      <c r="N94" s="27">
        <f t="shared" ref="N94" si="249">ROUND((K94/K92)*100,1)</f>
        <v>57.6</v>
      </c>
      <c r="O94" s="27">
        <f t="shared" ref="O94" si="250">ROUND((L94/L92)*100,1)</f>
        <v>49.6</v>
      </c>
      <c r="P94" s="27">
        <f t="shared" ref="P94" si="251">ROUND((M94/M92)*100,1)</f>
        <v>40.4</v>
      </c>
      <c r="Q94" s="25" t="s">
        <v>207</v>
      </c>
    </row>
    <row r="95" spans="1:17" ht="19.5" thickBot="1">
      <c r="A95" s="19">
        <v>2</v>
      </c>
      <c r="B95" s="20" t="s">
        <v>106</v>
      </c>
      <c r="C95" s="19" t="s">
        <v>96</v>
      </c>
      <c r="D95" s="20" t="s">
        <v>183</v>
      </c>
      <c r="E95" s="19" t="s">
        <v>31</v>
      </c>
      <c r="F95" s="20" t="s">
        <v>83</v>
      </c>
      <c r="G95" s="19" t="s">
        <v>33</v>
      </c>
      <c r="H95" s="20" t="s">
        <v>83</v>
      </c>
      <c r="I95" s="21" t="str">
        <f t="shared" si="185"/>
        <v>21941</v>
      </c>
      <c r="J95" s="20" t="s">
        <v>83</v>
      </c>
      <c r="K95" s="22">
        <v>670380</v>
      </c>
      <c r="L95" s="22">
        <v>670353</v>
      </c>
      <c r="M95" s="24">
        <v>670312</v>
      </c>
      <c r="N95" s="26">
        <f t="shared" ref="N95" si="252">ROUND(SUM(N96:N97),1)</f>
        <v>100</v>
      </c>
      <c r="O95" s="26">
        <f t="shared" ref="O95" si="253">ROUND(SUM(O96:O97),1)</f>
        <v>100</v>
      </c>
      <c r="P95" s="26">
        <f t="shared" ref="P95" si="254">ROUND(SUM(P96:P97),1)</f>
        <v>100</v>
      </c>
      <c r="Q95" s="23" t="s">
        <v>84</v>
      </c>
    </row>
    <row r="96" spans="1:17" ht="19.5" thickBot="1">
      <c r="A96" s="19">
        <v>2</v>
      </c>
      <c r="B96" s="20" t="s">
        <v>106</v>
      </c>
      <c r="C96" s="19" t="s">
        <v>96</v>
      </c>
      <c r="D96" s="20" t="s">
        <v>183</v>
      </c>
      <c r="E96" s="19" t="s">
        <v>31</v>
      </c>
      <c r="F96" s="20" t="s">
        <v>83</v>
      </c>
      <c r="G96" s="19">
        <v>2</v>
      </c>
      <c r="H96" s="20" t="s">
        <v>78</v>
      </c>
      <c r="I96" s="21" t="str">
        <f t="shared" si="185"/>
        <v>21942</v>
      </c>
      <c r="J96" s="20" t="s">
        <v>204</v>
      </c>
      <c r="K96" s="22">
        <v>543730</v>
      </c>
      <c r="L96" s="22">
        <v>557040</v>
      </c>
      <c r="M96" s="24">
        <v>584981</v>
      </c>
      <c r="N96" s="27">
        <f t="shared" ref="N96" si="255">ROUND((K96/K95)*100,1)</f>
        <v>81.099999999999994</v>
      </c>
      <c r="O96" s="27">
        <f t="shared" ref="O96" si="256">ROUND((L96/L95)*100,1)</f>
        <v>83.1</v>
      </c>
      <c r="P96" s="27">
        <f t="shared" ref="P96" si="257">ROUND((M96/M95)*100,1)</f>
        <v>87.3</v>
      </c>
      <c r="Q96" s="25" t="s">
        <v>205</v>
      </c>
    </row>
    <row r="97" spans="1:17" ht="19.5" thickBot="1">
      <c r="A97" s="19">
        <v>2</v>
      </c>
      <c r="B97" s="20" t="s">
        <v>106</v>
      </c>
      <c r="C97" s="19" t="s">
        <v>96</v>
      </c>
      <c r="D97" s="20" t="s">
        <v>183</v>
      </c>
      <c r="E97" s="19" t="s">
        <v>31</v>
      </c>
      <c r="F97" s="20" t="s">
        <v>83</v>
      </c>
      <c r="G97" s="19">
        <v>3</v>
      </c>
      <c r="H97" s="20" t="s">
        <v>79</v>
      </c>
      <c r="I97" s="21" t="str">
        <f t="shared" si="185"/>
        <v>21943</v>
      </c>
      <c r="J97" s="20" t="s">
        <v>206</v>
      </c>
      <c r="K97" s="22">
        <v>126650</v>
      </c>
      <c r="L97" s="22">
        <v>113313</v>
      </c>
      <c r="M97" s="24">
        <v>85331</v>
      </c>
      <c r="N97" s="27">
        <f t="shared" ref="N97" si="258">ROUND((K97/K95)*100,1)</f>
        <v>18.899999999999999</v>
      </c>
      <c r="O97" s="27">
        <f t="shared" ref="O97" si="259">ROUND((L97/L95)*100,1)</f>
        <v>16.899999999999999</v>
      </c>
      <c r="P97" s="27">
        <f t="shared" ref="P97" si="260">ROUND((M97/M95)*100,1)</f>
        <v>12.7</v>
      </c>
      <c r="Q97" s="25" t="s">
        <v>207</v>
      </c>
    </row>
    <row r="98" spans="1:17" ht="19.5" thickBot="1">
      <c r="A98" s="19">
        <v>2</v>
      </c>
      <c r="B98" s="20" t="s">
        <v>106</v>
      </c>
      <c r="C98" s="19" t="s">
        <v>97</v>
      </c>
      <c r="D98" s="20" t="s">
        <v>184</v>
      </c>
      <c r="E98" s="19" t="s">
        <v>34</v>
      </c>
      <c r="F98" s="20" t="s">
        <v>76</v>
      </c>
      <c r="G98" s="19" t="s">
        <v>33</v>
      </c>
      <c r="H98" s="20" t="s">
        <v>76</v>
      </c>
      <c r="I98" s="21" t="str">
        <f t="shared" si="185"/>
        <v>22021</v>
      </c>
      <c r="J98" s="20" t="s">
        <v>76</v>
      </c>
      <c r="K98" s="22">
        <v>1546473</v>
      </c>
      <c r="L98" s="22">
        <v>1563166</v>
      </c>
      <c r="M98" s="24">
        <v>1580096</v>
      </c>
      <c r="N98" s="26">
        <f t="shared" ref="N98" si="261">ROUND(SUM(N99:N100),1)</f>
        <v>100</v>
      </c>
      <c r="O98" s="26">
        <f t="shared" ref="O98" si="262">ROUND(SUM(O99:O100),1)</f>
        <v>100</v>
      </c>
      <c r="P98" s="26">
        <f t="shared" ref="P98" si="263">ROUND(SUM(P99:P100),1)</f>
        <v>100</v>
      </c>
      <c r="Q98" s="23" t="s">
        <v>77</v>
      </c>
    </row>
    <row r="99" spans="1:17" ht="19.5" thickBot="1">
      <c r="A99" s="19">
        <v>2</v>
      </c>
      <c r="B99" s="20" t="s">
        <v>106</v>
      </c>
      <c r="C99" s="19" t="s">
        <v>97</v>
      </c>
      <c r="D99" s="20" t="s">
        <v>184</v>
      </c>
      <c r="E99" s="19" t="s">
        <v>34</v>
      </c>
      <c r="F99" s="20" t="s">
        <v>76</v>
      </c>
      <c r="G99" s="19">
        <v>2</v>
      </c>
      <c r="H99" s="20" t="s">
        <v>78</v>
      </c>
      <c r="I99" s="21" t="str">
        <f t="shared" si="185"/>
        <v>22022</v>
      </c>
      <c r="J99" s="20" t="s">
        <v>204</v>
      </c>
      <c r="K99" s="22">
        <v>582427</v>
      </c>
      <c r="L99" s="22">
        <v>469826</v>
      </c>
      <c r="M99" s="24">
        <v>482853</v>
      </c>
      <c r="N99" s="27">
        <f t="shared" ref="N99" si="264">ROUND((K99/K98)*100,1)</f>
        <v>37.700000000000003</v>
      </c>
      <c r="O99" s="27">
        <f t="shared" ref="O99" si="265">ROUND((L99/L98)*100,1)</f>
        <v>30.1</v>
      </c>
      <c r="P99" s="27">
        <f t="shared" ref="P99" si="266">ROUND((M99/M98)*100,1)</f>
        <v>30.6</v>
      </c>
      <c r="Q99" s="25" t="s">
        <v>205</v>
      </c>
    </row>
    <row r="100" spans="1:17" ht="19.5" thickBot="1">
      <c r="A100" s="19">
        <v>2</v>
      </c>
      <c r="B100" s="20" t="s">
        <v>106</v>
      </c>
      <c r="C100" s="19" t="s">
        <v>97</v>
      </c>
      <c r="D100" s="20" t="s">
        <v>184</v>
      </c>
      <c r="E100" s="19" t="s">
        <v>34</v>
      </c>
      <c r="F100" s="20" t="s">
        <v>76</v>
      </c>
      <c r="G100" s="19">
        <v>3</v>
      </c>
      <c r="H100" s="20" t="s">
        <v>79</v>
      </c>
      <c r="I100" s="21" t="str">
        <f t="shared" si="185"/>
        <v>22023</v>
      </c>
      <c r="J100" s="20" t="s">
        <v>206</v>
      </c>
      <c r="K100" s="22">
        <v>964046</v>
      </c>
      <c r="L100" s="22">
        <v>1093340</v>
      </c>
      <c r="M100" s="24">
        <v>1097243</v>
      </c>
      <c r="N100" s="27">
        <f t="shared" ref="N100" si="267">ROUND((K100/K98)*100,1)</f>
        <v>62.3</v>
      </c>
      <c r="O100" s="27">
        <f t="shared" ref="O100" si="268">ROUND((L100/L98)*100,1)</f>
        <v>69.900000000000006</v>
      </c>
      <c r="P100" s="27">
        <f t="shared" ref="P100" si="269">ROUND((M100/M98)*100,1)</f>
        <v>69.400000000000006</v>
      </c>
      <c r="Q100" s="25" t="s">
        <v>207</v>
      </c>
    </row>
    <row r="101" spans="1:17" ht="19.5" thickBot="1">
      <c r="A101" s="19">
        <v>2</v>
      </c>
      <c r="B101" s="20" t="s">
        <v>106</v>
      </c>
      <c r="C101" s="19" t="s">
        <v>97</v>
      </c>
      <c r="D101" s="20" t="s">
        <v>184</v>
      </c>
      <c r="E101" s="19" t="s">
        <v>80</v>
      </c>
      <c r="F101" s="20" t="s">
        <v>81</v>
      </c>
      <c r="G101" s="19" t="s">
        <v>33</v>
      </c>
      <c r="H101" s="20" t="s">
        <v>81</v>
      </c>
      <c r="I101" s="21" t="str">
        <f t="shared" si="185"/>
        <v>22031</v>
      </c>
      <c r="J101" s="20" t="s">
        <v>81</v>
      </c>
      <c r="K101" s="22">
        <v>1546473</v>
      </c>
      <c r="L101" s="22">
        <v>1563166</v>
      </c>
      <c r="M101" s="24">
        <v>1580096</v>
      </c>
      <c r="N101" s="26">
        <f t="shared" ref="N101" si="270">ROUND(SUM(N102:N103),1)</f>
        <v>100</v>
      </c>
      <c r="O101" s="26">
        <f t="shared" ref="O101" si="271">ROUND(SUM(O102:O103),1)</f>
        <v>100</v>
      </c>
      <c r="P101" s="26">
        <f t="shared" ref="P101" si="272">ROUND(SUM(P102:P103),1)</f>
        <v>100</v>
      </c>
      <c r="Q101" s="23" t="s">
        <v>82</v>
      </c>
    </row>
    <row r="102" spans="1:17" ht="19.5" thickBot="1">
      <c r="A102" s="19">
        <v>2</v>
      </c>
      <c r="B102" s="20" t="s">
        <v>106</v>
      </c>
      <c r="C102" s="19" t="s">
        <v>97</v>
      </c>
      <c r="D102" s="20" t="s">
        <v>184</v>
      </c>
      <c r="E102" s="19" t="s">
        <v>80</v>
      </c>
      <c r="F102" s="20" t="s">
        <v>81</v>
      </c>
      <c r="G102" s="19">
        <v>2</v>
      </c>
      <c r="H102" s="20" t="s">
        <v>78</v>
      </c>
      <c r="I102" s="21" t="str">
        <f t="shared" si="185"/>
        <v>22032</v>
      </c>
      <c r="J102" s="20" t="s">
        <v>204</v>
      </c>
      <c r="K102" s="22">
        <v>875574</v>
      </c>
      <c r="L102" s="22">
        <v>968932</v>
      </c>
      <c r="M102" s="24">
        <v>1105722</v>
      </c>
      <c r="N102" s="27">
        <f t="shared" ref="N102" si="273">ROUND((K102/K101)*100,1)</f>
        <v>56.6</v>
      </c>
      <c r="O102" s="27">
        <f t="shared" ref="O102" si="274">ROUND((L102/L101)*100,1)</f>
        <v>62</v>
      </c>
      <c r="P102" s="27">
        <f t="shared" ref="P102" si="275">ROUND((M102/M101)*100,1)</f>
        <v>70</v>
      </c>
      <c r="Q102" s="25" t="s">
        <v>205</v>
      </c>
    </row>
    <row r="103" spans="1:17" ht="19.5" thickBot="1">
      <c r="A103" s="19">
        <v>2</v>
      </c>
      <c r="B103" s="20" t="s">
        <v>106</v>
      </c>
      <c r="C103" s="19" t="s">
        <v>97</v>
      </c>
      <c r="D103" s="20" t="s">
        <v>184</v>
      </c>
      <c r="E103" s="19" t="s">
        <v>80</v>
      </c>
      <c r="F103" s="20" t="s">
        <v>81</v>
      </c>
      <c r="G103" s="19">
        <v>3</v>
      </c>
      <c r="H103" s="20" t="s">
        <v>79</v>
      </c>
      <c r="I103" s="21" t="str">
        <f t="shared" si="185"/>
        <v>22033</v>
      </c>
      <c r="J103" s="20" t="s">
        <v>206</v>
      </c>
      <c r="K103" s="22">
        <v>670899</v>
      </c>
      <c r="L103" s="22">
        <v>594234</v>
      </c>
      <c r="M103" s="24">
        <v>474374</v>
      </c>
      <c r="N103" s="27">
        <f t="shared" ref="N103" si="276">ROUND((K103/K101)*100,1)</f>
        <v>43.4</v>
      </c>
      <c r="O103" s="27">
        <f t="shared" ref="O103" si="277">ROUND((L103/L101)*100,1)</f>
        <v>38</v>
      </c>
      <c r="P103" s="27">
        <f t="shared" ref="P103" si="278">ROUND((M103/M101)*100,1)</f>
        <v>30</v>
      </c>
      <c r="Q103" s="25" t="s">
        <v>207</v>
      </c>
    </row>
    <row r="104" spans="1:17" ht="19.5" thickBot="1">
      <c r="A104" s="19">
        <v>2</v>
      </c>
      <c r="B104" s="20" t="s">
        <v>106</v>
      </c>
      <c r="C104" s="19" t="s">
        <v>97</v>
      </c>
      <c r="D104" s="20" t="s">
        <v>184</v>
      </c>
      <c r="E104" s="19" t="s">
        <v>31</v>
      </c>
      <c r="F104" s="20" t="s">
        <v>83</v>
      </c>
      <c r="G104" s="19" t="s">
        <v>33</v>
      </c>
      <c r="H104" s="20" t="s">
        <v>83</v>
      </c>
      <c r="I104" s="21" t="str">
        <f t="shared" si="185"/>
        <v>22041</v>
      </c>
      <c r="J104" s="20" t="s">
        <v>83</v>
      </c>
      <c r="K104" s="22">
        <v>1546473</v>
      </c>
      <c r="L104" s="22">
        <v>1563166</v>
      </c>
      <c r="M104" s="24">
        <v>1580096</v>
      </c>
      <c r="N104" s="26">
        <f t="shared" ref="N104" si="279">ROUND(SUM(N105:N106),1)</f>
        <v>100</v>
      </c>
      <c r="O104" s="26">
        <f t="shared" ref="O104" si="280">ROUND(SUM(O105:O106),1)</f>
        <v>100</v>
      </c>
      <c r="P104" s="26">
        <f t="shared" ref="P104" si="281">ROUND(SUM(P105:P106),1)</f>
        <v>100</v>
      </c>
      <c r="Q104" s="23" t="s">
        <v>84</v>
      </c>
    </row>
    <row r="105" spans="1:17" ht="19.5" thickBot="1">
      <c r="A105" s="19">
        <v>2</v>
      </c>
      <c r="B105" s="20" t="s">
        <v>106</v>
      </c>
      <c r="C105" s="19" t="s">
        <v>97</v>
      </c>
      <c r="D105" s="20" t="s">
        <v>184</v>
      </c>
      <c r="E105" s="19" t="s">
        <v>31</v>
      </c>
      <c r="F105" s="20" t="s">
        <v>83</v>
      </c>
      <c r="G105" s="19">
        <v>2</v>
      </c>
      <c r="H105" s="20" t="s">
        <v>78</v>
      </c>
      <c r="I105" s="21" t="str">
        <f t="shared" si="185"/>
        <v>22042</v>
      </c>
      <c r="J105" s="20" t="s">
        <v>204</v>
      </c>
      <c r="K105" s="22">
        <v>1392356</v>
      </c>
      <c r="L105" s="22">
        <v>1425689</v>
      </c>
      <c r="M105" s="24">
        <v>1484917</v>
      </c>
      <c r="N105" s="27">
        <f t="shared" ref="N105" si="282">ROUND((K105/K104)*100,1)</f>
        <v>90</v>
      </c>
      <c r="O105" s="27">
        <f t="shared" ref="O105" si="283">ROUND((L105/L104)*100,1)</f>
        <v>91.2</v>
      </c>
      <c r="P105" s="27">
        <f t="shared" ref="P105" si="284">ROUND((M105/M104)*100,1)</f>
        <v>94</v>
      </c>
      <c r="Q105" s="25" t="s">
        <v>205</v>
      </c>
    </row>
    <row r="106" spans="1:17" ht="19.5" thickBot="1">
      <c r="A106" s="19">
        <v>2</v>
      </c>
      <c r="B106" s="20" t="s">
        <v>106</v>
      </c>
      <c r="C106" s="19" t="s">
        <v>97</v>
      </c>
      <c r="D106" s="20" t="s">
        <v>184</v>
      </c>
      <c r="E106" s="19" t="s">
        <v>31</v>
      </c>
      <c r="F106" s="20" t="s">
        <v>83</v>
      </c>
      <c r="G106" s="19">
        <v>3</v>
      </c>
      <c r="H106" s="20" t="s">
        <v>79</v>
      </c>
      <c r="I106" s="21" t="str">
        <f t="shared" si="185"/>
        <v>22043</v>
      </c>
      <c r="J106" s="20" t="s">
        <v>206</v>
      </c>
      <c r="K106" s="22">
        <v>154117</v>
      </c>
      <c r="L106" s="22">
        <v>137477</v>
      </c>
      <c r="M106" s="24">
        <v>95179</v>
      </c>
      <c r="N106" s="27">
        <f t="shared" ref="N106" si="285">ROUND((K106/K104)*100,1)</f>
        <v>10</v>
      </c>
      <c r="O106" s="27">
        <f t="shared" ref="O106" si="286">ROUND((L106/L104)*100,1)</f>
        <v>8.8000000000000007</v>
      </c>
      <c r="P106" s="27">
        <f t="shared" ref="P106" si="287">ROUND((M106/M104)*100,1)</f>
        <v>6</v>
      </c>
      <c r="Q106" s="25" t="s">
        <v>207</v>
      </c>
    </row>
    <row r="107" spans="1:17" ht="19.5" thickBot="1">
      <c r="A107" s="19">
        <v>2</v>
      </c>
      <c r="B107" s="20" t="s">
        <v>106</v>
      </c>
      <c r="C107" s="19" t="s">
        <v>98</v>
      </c>
      <c r="D107" s="20" t="s">
        <v>185</v>
      </c>
      <c r="E107" s="19" t="s">
        <v>34</v>
      </c>
      <c r="F107" s="20" t="s">
        <v>76</v>
      </c>
      <c r="G107" s="19" t="s">
        <v>33</v>
      </c>
      <c r="H107" s="20" t="s">
        <v>76</v>
      </c>
      <c r="I107" s="21" t="str">
        <f t="shared" si="185"/>
        <v>22121</v>
      </c>
      <c r="J107" s="20" t="s">
        <v>76</v>
      </c>
      <c r="K107" s="22">
        <v>803341</v>
      </c>
      <c r="L107" s="22">
        <v>813412</v>
      </c>
      <c r="M107" s="24">
        <v>823909</v>
      </c>
      <c r="N107" s="26">
        <f t="shared" ref="N107" si="288">ROUND(SUM(N108:N109),1)</f>
        <v>100</v>
      </c>
      <c r="O107" s="26">
        <f t="shared" ref="O107" si="289">ROUND(SUM(O108:O109),1)</f>
        <v>100</v>
      </c>
      <c r="P107" s="26">
        <f t="shared" ref="P107" si="290">ROUND(SUM(P108:P109),1)</f>
        <v>100</v>
      </c>
      <c r="Q107" s="23" t="s">
        <v>77</v>
      </c>
    </row>
    <row r="108" spans="1:17" ht="19.5" thickBot="1">
      <c r="A108" s="19">
        <v>2</v>
      </c>
      <c r="B108" s="20" t="s">
        <v>106</v>
      </c>
      <c r="C108" s="19" t="s">
        <v>98</v>
      </c>
      <c r="D108" s="20" t="s">
        <v>185</v>
      </c>
      <c r="E108" s="19" t="s">
        <v>34</v>
      </c>
      <c r="F108" s="20" t="s">
        <v>76</v>
      </c>
      <c r="G108" s="19">
        <v>2</v>
      </c>
      <c r="H108" s="20" t="s">
        <v>78</v>
      </c>
      <c r="I108" s="21" t="str">
        <f t="shared" si="185"/>
        <v>22122</v>
      </c>
      <c r="J108" s="20" t="s">
        <v>204</v>
      </c>
      <c r="K108" s="22">
        <v>325861</v>
      </c>
      <c r="L108" s="22">
        <v>335258</v>
      </c>
      <c r="M108" s="24">
        <v>279476</v>
      </c>
      <c r="N108" s="27">
        <f t="shared" ref="N108" si="291">ROUND((K108/K107)*100,1)</f>
        <v>40.6</v>
      </c>
      <c r="O108" s="27">
        <f t="shared" ref="O108" si="292">ROUND((L108/L107)*100,1)</f>
        <v>41.2</v>
      </c>
      <c r="P108" s="27">
        <f t="shared" ref="P108" si="293">ROUND((M108/M107)*100,1)</f>
        <v>33.9</v>
      </c>
      <c r="Q108" s="25" t="s">
        <v>205</v>
      </c>
    </row>
    <row r="109" spans="1:17" ht="19.5" thickBot="1">
      <c r="A109" s="19">
        <v>2</v>
      </c>
      <c r="B109" s="20" t="s">
        <v>106</v>
      </c>
      <c r="C109" s="19" t="s">
        <v>98</v>
      </c>
      <c r="D109" s="20" t="s">
        <v>185</v>
      </c>
      <c r="E109" s="19" t="s">
        <v>34</v>
      </c>
      <c r="F109" s="20" t="s">
        <v>76</v>
      </c>
      <c r="G109" s="19">
        <v>3</v>
      </c>
      <c r="H109" s="20" t="s">
        <v>79</v>
      </c>
      <c r="I109" s="21" t="str">
        <f t="shared" si="185"/>
        <v>22123</v>
      </c>
      <c r="J109" s="20" t="s">
        <v>206</v>
      </c>
      <c r="K109" s="22">
        <v>477480</v>
      </c>
      <c r="L109" s="22">
        <v>478154</v>
      </c>
      <c r="M109" s="24">
        <v>544433</v>
      </c>
      <c r="N109" s="27">
        <f t="shared" ref="N109" si="294">ROUND((K109/K107)*100,1)</f>
        <v>59.4</v>
      </c>
      <c r="O109" s="27">
        <f t="shared" ref="O109" si="295">ROUND((L109/L107)*100,1)</f>
        <v>58.8</v>
      </c>
      <c r="P109" s="27">
        <f t="shared" ref="P109" si="296">ROUND((M109/M107)*100,1)</f>
        <v>66.099999999999994</v>
      </c>
      <c r="Q109" s="25" t="s">
        <v>207</v>
      </c>
    </row>
    <row r="110" spans="1:17" ht="19.5" thickBot="1">
      <c r="A110" s="19">
        <v>2</v>
      </c>
      <c r="B110" s="20" t="s">
        <v>106</v>
      </c>
      <c r="C110" s="19" t="s">
        <v>98</v>
      </c>
      <c r="D110" s="20" t="s">
        <v>185</v>
      </c>
      <c r="E110" s="19" t="s">
        <v>80</v>
      </c>
      <c r="F110" s="20" t="s">
        <v>81</v>
      </c>
      <c r="G110" s="19" t="s">
        <v>33</v>
      </c>
      <c r="H110" s="20" t="s">
        <v>81</v>
      </c>
      <c r="I110" s="21" t="str">
        <f t="shared" si="185"/>
        <v>22131</v>
      </c>
      <c r="J110" s="20" t="s">
        <v>81</v>
      </c>
      <c r="K110" s="22">
        <v>803341</v>
      </c>
      <c r="L110" s="22">
        <v>813412</v>
      </c>
      <c r="M110" s="24">
        <v>823909</v>
      </c>
      <c r="N110" s="26">
        <f t="shared" ref="N110" si="297">ROUND(SUM(N111:N112),1)</f>
        <v>100</v>
      </c>
      <c r="O110" s="26">
        <f t="shared" ref="O110" si="298">ROUND(SUM(O111:O112),1)</f>
        <v>100</v>
      </c>
      <c r="P110" s="26">
        <f t="shared" ref="P110" si="299">ROUND(SUM(P111:P112),1)</f>
        <v>100</v>
      </c>
      <c r="Q110" s="23" t="s">
        <v>82</v>
      </c>
    </row>
    <row r="111" spans="1:17" ht="19.5" thickBot="1">
      <c r="A111" s="19">
        <v>2</v>
      </c>
      <c r="B111" s="20" t="s">
        <v>106</v>
      </c>
      <c r="C111" s="19" t="s">
        <v>98</v>
      </c>
      <c r="D111" s="20" t="s">
        <v>185</v>
      </c>
      <c r="E111" s="19" t="s">
        <v>80</v>
      </c>
      <c r="F111" s="20" t="s">
        <v>81</v>
      </c>
      <c r="G111" s="19">
        <v>2</v>
      </c>
      <c r="H111" s="20" t="s">
        <v>78</v>
      </c>
      <c r="I111" s="21" t="str">
        <f t="shared" si="185"/>
        <v>22132</v>
      </c>
      <c r="J111" s="20" t="s">
        <v>204</v>
      </c>
      <c r="K111" s="22">
        <v>389135</v>
      </c>
      <c r="L111" s="22">
        <v>529774</v>
      </c>
      <c r="M111" s="24">
        <v>542580</v>
      </c>
      <c r="N111" s="27">
        <f t="shared" ref="N111" si="300">ROUND((K111/K110)*100,1)</f>
        <v>48.4</v>
      </c>
      <c r="O111" s="27">
        <f t="shared" ref="O111" si="301">ROUND((L111/L110)*100,1)</f>
        <v>65.099999999999994</v>
      </c>
      <c r="P111" s="27">
        <f t="shared" ref="P111" si="302">ROUND((M111/M110)*100,1)</f>
        <v>65.900000000000006</v>
      </c>
      <c r="Q111" s="25" t="s">
        <v>205</v>
      </c>
    </row>
    <row r="112" spans="1:17" ht="19.5" thickBot="1">
      <c r="A112" s="19">
        <v>2</v>
      </c>
      <c r="B112" s="20" t="s">
        <v>106</v>
      </c>
      <c r="C112" s="19" t="s">
        <v>98</v>
      </c>
      <c r="D112" s="20" t="s">
        <v>185</v>
      </c>
      <c r="E112" s="19" t="s">
        <v>80</v>
      </c>
      <c r="F112" s="20" t="s">
        <v>81</v>
      </c>
      <c r="G112" s="19">
        <v>3</v>
      </c>
      <c r="H112" s="20" t="s">
        <v>79</v>
      </c>
      <c r="I112" s="21" t="str">
        <f t="shared" si="185"/>
        <v>22133</v>
      </c>
      <c r="J112" s="20" t="s">
        <v>206</v>
      </c>
      <c r="K112" s="22">
        <v>414206</v>
      </c>
      <c r="L112" s="22">
        <v>283638</v>
      </c>
      <c r="M112" s="24">
        <v>281329</v>
      </c>
      <c r="N112" s="27">
        <f t="shared" ref="N112" si="303">ROUND((K112/K110)*100,1)</f>
        <v>51.6</v>
      </c>
      <c r="O112" s="27">
        <f t="shared" ref="O112" si="304">ROUND((L112/L110)*100,1)</f>
        <v>34.9</v>
      </c>
      <c r="P112" s="27">
        <f t="shared" ref="P112" si="305">ROUND((M112/M110)*100,1)</f>
        <v>34.1</v>
      </c>
      <c r="Q112" s="25" t="s">
        <v>207</v>
      </c>
    </row>
    <row r="113" spans="1:17" ht="19.5" thickBot="1">
      <c r="A113" s="19">
        <v>2</v>
      </c>
      <c r="B113" s="20" t="s">
        <v>106</v>
      </c>
      <c r="C113" s="19" t="s">
        <v>98</v>
      </c>
      <c r="D113" s="20" t="s">
        <v>185</v>
      </c>
      <c r="E113" s="19" t="s">
        <v>31</v>
      </c>
      <c r="F113" s="20" t="s">
        <v>83</v>
      </c>
      <c r="G113" s="19" t="s">
        <v>33</v>
      </c>
      <c r="H113" s="20" t="s">
        <v>83</v>
      </c>
      <c r="I113" s="21" t="str">
        <f t="shared" si="185"/>
        <v>22141</v>
      </c>
      <c r="J113" s="20" t="s">
        <v>83</v>
      </c>
      <c r="K113" s="22">
        <v>803341</v>
      </c>
      <c r="L113" s="22">
        <v>813412</v>
      </c>
      <c r="M113" s="24">
        <v>823909</v>
      </c>
      <c r="N113" s="26">
        <f t="shared" ref="N113" si="306">ROUND(SUM(N114:N115),1)</f>
        <v>100</v>
      </c>
      <c r="O113" s="26">
        <f t="shared" ref="O113" si="307">ROUND(SUM(O114:O115),1)</f>
        <v>100</v>
      </c>
      <c r="P113" s="26">
        <f t="shared" ref="P113" si="308">ROUND(SUM(P114:P115),1)</f>
        <v>100</v>
      </c>
      <c r="Q113" s="23" t="s">
        <v>84</v>
      </c>
    </row>
    <row r="114" spans="1:17" ht="19.5" thickBot="1">
      <c r="A114" s="19">
        <v>2</v>
      </c>
      <c r="B114" s="20" t="s">
        <v>106</v>
      </c>
      <c r="C114" s="19" t="s">
        <v>98</v>
      </c>
      <c r="D114" s="20" t="s">
        <v>185</v>
      </c>
      <c r="E114" s="19" t="s">
        <v>31</v>
      </c>
      <c r="F114" s="20" t="s">
        <v>83</v>
      </c>
      <c r="G114" s="19">
        <v>2</v>
      </c>
      <c r="H114" s="20" t="s">
        <v>78</v>
      </c>
      <c r="I114" s="21" t="str">
        <f t="shared" si="185"/>
        <v>22142</v>
      </c>
      <c r="J114" s="20" t="s">
        <v>204</v>
      </c>
      <c r="K114" s="22">
        <v>664655</v>
      </c>
      <c r="L114" s="22">
        <v>712862</v>
      </c>
      <c r="M114" s="24">
        <v>733890</v>
      </c>
      <c r="N114" s="27">
        <f t="shared" ref="N114" si="309">ROUND((K114/K113)*100,1)</f>
        <v>82.7</v>
      </c>
      <c r="O114" s="27">
        <f t="shared" ref="O114" si="310">ROUND((L114/L113)*100,1)</f>
        <v>87.6</v>
      </c>
      <c r="P114" s="27">
        <f t="shared" ref="P114" si="311">ROUND((M114/M113)*100,1)</f>
        <v>89.1</v>
      </c>
      <c r="Q114" s="25" t="s">
        <v>205</v>
      </c>
    </row>
    <row r="115" spans="1:17" ht="19.5" thickBot="1">
      <c r="A115" s="19">
        <v>2</v>
      </c>
      <c r="B115" s="20" t="s">
        <v>106</v>
      </c>
      <c r="C115" s="19" t="s">
        <v>98</v>
      </c>
      <c r="D115" s="20" t="s">
        <v>185</v>
      </c>
      <c r="E115" s="19" t="s">
        <v>31</v>
      </c>
      <c r="F115" s="20" t="s">
        <v>83</v>
      </c>
      <c r="G115" s="19">
        <v>3</v>
      </c>
      <c r="H115" s="20" t="s">
        <v>79</v>
      </c>
      <c r="I115" s="21" t="str">
        <f t="shared" si="185"/>
        <v>22143</v>
      </c>
      <c r="J115" s="20" t="s">
        <v>206</v>
      </c>
      <c r="K115" s="22">
        <v>138686</v>
      </c>
      <c r="L115" s="22">
        <v>100550</v>
      </c>
      <c r="M115" s="24">
        <v>90019</v>
      </c>
      <c r="N115" s="27">
        <f t="shared" ref="N115" si="312">ROUND((K115/K113)*100,1)</f>
        <v>17.3</v>
      </c>
      <c r="O115" s="27">
        <f t="shared" ref="O115" si="313">ROUND((L115/L113)*100,1)</f>
        <v>12.4</v>
      </c>
      <c r="P115" s="27">
        <f t="shared" ref="P115" si="314">ROUND((M115/M113)*100,1)</f>
        <v>10.9</v>
      </c>
      <c r="Q115" s="25" t="s">
        <v>207</v>
      </c>
    </row>
    <row r="116" spans="1:17" ht="19.5" thickBot="1">
      <c r="A116" s="19">
        <v>2</v>
      </c>
      <c r="B116" s="20" t="s">
        <v>106</v>
      </c>
      <c r="C116" s="19" t="s">
        <v>99</v>
      </c>
      <c r="D116" s="20" t="s">
        <v>186</v>
      </c>
      <c r="E116" s="19" t="s">
        <v>34</v>
      </c>
      <c r="F116" s="20" t="s">
        <v>76</v>
      </c>
      <c r="G116" s="19" t="s">
        <v>33</v>
      </c>
      <c r="H116" s="20" t="s">
        <v>76</v>
      </c>
      <c r="I116" s="21" t="str">
        <f t="shared" si="185"/>
        <v>22221</v>
      </c>
      <c r="J116" s="20" t="s">
        <v>76</v>
      </c>
      <c r="K116" s="22">
        <v>484485</v>
      </c>
      <c r="L116" s="22">
        <v>492282</v>
      </c>
      <c r="M116" s="24">
        <v>500538</v>
      </c>
      <c r="N116" s="26">
        <f t="shared" ref="N116" si="315">ROUND(SUM(N117:N118),1)</f>
        <v>100</v>
      </c>
      <c r="O116" s="26">
        <f t="shared" ref="O116" si="316">ROUND(SUM(O117:O118),1)</f>
        <v>100</v>
      </c>
      <c r="P116" s="26">
        <f t="shared" ref="P116" si="317">ROUND(SUM(P117:P118),1)</f>
        <v>100</v>
      </c>
      <c r="Q116" s="23" t="s">
        <v>77</v>
      </c>
    </row>
    <row r="117" spans="1:17" ht="19.5" thickBot="1">
      <c r="A117" s="19">
        <v>2</v>
      </c>
      <c r="B117" s="20" t="s">
        <v>106</v>
      </c>
      <c r="C117" s="19" t="s">
        <v>99</v>
      </c>
      <c r="D117" s="20" t="s">
        <v>186</v>
      </c>
      <c r="E117" s="19" t="s">
        <v>34</v>
      </c>
      <c r="F117" s="20" t="s">
        <v>76</v>
      </c>
      <c r="G117" s="19">
        <v>2</v>
      </c>
      <c r="H117" s="20" t="s">
        <v>78</v>
      </c>
      <c r="I117" s="21" t="str">
        <f t="shared" si="185"/>
        <v>22222</v>
      </c>
      <c r="J117" s="20" t="s">
        <v>204</v>
      </c>
      <c r="K117" s="22">
        <v>162668</v>
      </c>
      <c r="L117" s="22">
        <v>153097</v>
      </c>
      <c r="M117" s="24">
        <v>150180</v>
      </c>
      <c r="N117" s="27">
        <f t="shared" ref="N117" si="318">ROUND((K117/K116)*100,1)</f>
        <v>33.6</v>
      </c>
      <c r="O117" s="27">
        <f t="shared" ref="O117" si="319">ROUND((L117/L116)*100,1)</f>
        <v>31.1</v>
      </c>
      <c r="P117" s="27">
        <f t="shared" ref="P117" si="320">ROUND((M117/M116)*100,1)</f>
        <v>30</v>
      </c>
      <c r="Q117" s="25" t="s">
        <v>205</v>
      </c>
    </row>
    <row r="118" spans="1:17" ht="19.5" thickBot="1">
      <c r="A118" s="19">
        <v>2</v>
      </c>
      <c r="B118" s="20" t="s">
        <v>106</v>
      </c>
      <c r="C118" s="19" t="s">
        <v>99</v>
      </c>
      <c r="D118" s="20" t="s">
        <v>186</v>
      </c>
      <c r="E118" s="19" t="s">
        <v>34</v>
      </c>
      <c r="F118" s="20" t="s">
        <v>76</v>
      </c>
      <c r="G118" s="19">
        <v>3</v>
      </c>
      <c r="H118" s="20" t="s">
        <v>79</v>
      </c>
      <c r="I118" s="21" t="str">
        <f t="shared" si="185"/>
        <v>22223</v>
      </c>
      <c r="J118" s="20" t="s">
        <v>206</v>
      </c>
      <c r="K118" s="22">
        <v>321817</v>
      </c>
      <c r="L118" s="22">
        <v>339185</v>
      </c>
      <c r="M118" s="24">
        <v>350358</v>
      </c>
      <c r="N118" s="27">
        <f t="shared" ref="N118" si="321">ROUND((K118/K116)*100,1)</f>
        <v>66.400000000000006</v>
      </c>
      <c r="O118" s="27">
        <f t="shared" ref="O118" si="322">ROUND((L118/L116)*100,1)</f>
        <v>68.900000000000006</v>
      </c>
      <c r="P118" s="27">
        <f t="shared" ref="P118" si="323">ROUND((M118/M116)*100,1)</f>
        <v>70</v>
      </c>
      <c r="Q118" s="25" t="s">
        <v>207</v>
      </c>
    </row>
    <row r="119" spans="1:17" ht="19.5" thickBot="1">
      <c r="A119" s="19">
        <v>2</v>
      </c>
      <c r="B119" s="20" t="s">
        <v>106</v>
      </c>
      <c r="C119" s="19" t="s">
        <v>99</v>
      </c>
      <c r="D119" s="20" t="s">
        <v>186</v>
      </c>
      <c r="E119" s="19" t="s">
        <v>80</v>
      </c>
      <c r="F119" s="20" t="s">
        <v>81</v>
      </c>
      <c r="G119" s="19" t="s">
        <v>33</v>
      </c>
      <c r="H119" s="20" t="s">
        <v>81</v>
      </c>
      <c r="I119" s="21" t="str">
        <f t="shared" si="185"/>
        <v>22231</v>
      </c>
      <c r="J119" s="20" t="s">
        <v>81</v>
      </c>
      <c r="K119" s="22">
        <v>484485</v>
      </c>
      <c r="L119" s="22">
        <v>492282</v>
      </c>
      <c r="M119" s="24">
        <v>500538</v>
      </c>
      <c r="N119" s="26">
        <f t="shared" ref="N119" si="324">ROUND(SUM(N120:N121),1)</f>
        <v>100</v>
      </c>
      <c r="O119" s="26">
        <f t="shared" ref="O119" si="325">ROUND(SUM(O120:O121),1)</f>
        <v>100</v>
      </c>
      <c r="P119" s="26">
        <f t="shared" ref="P119" si="326">ROUND(SUM(P120:P121),1)</f>
        <v>100</v>
      </c>
      <c r="Q119" s="23" t="s">
        <v>82</v>
      </c>
    </row>
    <row r="120" spans="1:17" ht="19.5" thickBot="1">
      <c r="A120" s="19">
        <v>2</v>
      </c>
      <c r="B120" s="20" t="s">
        <v>106</v>
      </c>
      <c r="C120" s="19" t="s">
        <v>99</v>
      </c>
      <c r="D120" s="20" t="s">
        <v>186</v>
      </c>
      <c r="E120" s="19" t="s">
        <v>80</v>
      </c>
      <c r="F120" s="20" t="s">
        <v>81</v>
      </c>
      <c r="G120" s="19">
        <v>2</v>
      </c>
      <c r="H120" s="20" t="s">
        <v>78</v>
      </c>
      <c r="I120" s="21" t="str">
        <f t="shared" si="185"/>
        <v>22232</v>
      </c>
      <c r="J120" s="20" t="s">
        <v>204</v>
      </c>
      <c r="K120" s="22">
        <v>204588</v>
      </c>
      <c r="L120" s="22">
        <v>257183</v>
      </c>
      <c r="M120" s="24">
        <v>282419</v>
      </c>
      <c r="N120" s="27">
        <f t="shared" ref="N120" si="327">ROUND((K120/K119)*100,1)</f>
        <v>42.2</v>
      </c>
      <c r="O120" s="27">
        <f t="shared" ref="O120" si="328">ROUND((L120/L119)*100,1)</f>
        <v>52.2</v>
      </c>
      <c r="P120" s="27">
        <f t="shared" ref="P120" si="329">ROUND((M120/M119)*100,1)</f>
        <v>56.4</v>
      </c>
      <c r="Q120" s="25" t="s">
        <v>205</v>
      </c>
    </row>
    <row r="121" spans="1:17" ht="19.5" thickBot="1">
      <c r="A121" s="19">
        <v>2</v>
      </c>
      <c r="B121" s="20" t="s">
        <v>106</v>
      </c>
      <c r="C121" s="19" t="s">
        <v>99</v>
      </c>
      <c r="D121" s="20" t="s">
        <v>186</v>
      </c>
      <c r="E121" s="19" t="s">
        <v>80</v>
      </c>
      <c r="F121" s="20" t="s">
        <v>81</v>
      </c>
      <c r="G121" s="19">
        <v>3</v>
      </c>
      <c r="H121" s="20" t="s">
        <v>79</v>
      </c>
      <c r="I121" s="21" t="str">
        <f t="shared" si="185"/>
        <v>22233</v>
      </c>
      <c r="J121" s="20" t="s">
        <v>206</v>
      </c>
      <c r="K121" s="22">
        <v>279897</v>
      </c>
      <c r="L121" s="22">
        <v>235099</v>
      </c>
      <c r="M121" s="24">
        <v>218119</v>
      </c>
      <c r="N121" s="27">
        <f t="shared" ref="N121" si="330">ROUND((K121/K119)*100,1)</f>
        <v>57.8</v>
      </c>
      <c r="O121" s="27">
        <f t="shared" ref="O121" si="331">ROUND((L121/L119)*100,1)</f>
        <v>47.8</v>
      </c>
      <c r="P121" s="27">
        <f t="shared" ref="P121" si="332">ROUND((M121/M119)*100,1)</f>
        <v>43.6</v>
      </c>
      <c r="Q121" s="25" t="s">
        <v>207</v>
      </c>
    </row>
    <row r="122" spans="1:17" ht="19.5" thickBot="1">
      <c r="A122" s="19">
        <v>2</v>
      </c>
      <c r="B122" s="20" t="s">
        <v>106</v>
      </c>
      <c r="C122" s="19" t="s">
        <v>99</v>
      </c>
      <c r="D122" s="20" t="s">
        <v>186</v>
      </c>
      <c r="E122" s="19" t="s">
        <v>31</v>
      </c>
      <c r="F122" s="20" t="s">
        <v>83</v>
      </c>
      <c r="G122" s="19" t="s">
        <v>33</v>
      </c>
      <c r="H122" s="20" t="s">
        <v>83</v>
      </c>
      <c r="I122" s="21" t="str">
        <f t="shared" si="185"/>
        <v>22241</v>
      </c>
      <c r="J122" s="20" t="s">
        <v>83</v>
      </c>
      <c r="K122" s="22">
        <v>484485</v>
      </c>
      <c r="L122" s="22">
        <v>492282</v>
      </c>
      <c r="M122" s="24">
        <v>500538</v>
      </c>
      <c r="N122" s="26">
        <f t="shared" ref="N122" si="333">ROUND(SUM(N123:N124),1)</f>
        <v>100</v>
      </c>
      <c r="O122" s="26">
        <f t="shared" ref="O122" si="334">ROUND(SUM(O123:O124),1)</f>
        <v>100</v>
      </c>
      <c r="P122" s="26">
        <f t="shared" ref="P122" si="335">ROUND(SUM(P123:P124),1)</f>
        <v>100</v>
      </c>
      <c r="Q122" s="23" t="s">
        <v>84</v>
      </c>
    </row>
    <row r="123" spans="1:17" ht="19.5" thickBot="1">
      <c r="A123" s="19">
        <v>2</v>
      </c>
      <c r="B123" s="20" t="s">
        <v>106</v>
      </c>
      <c r="C123" s="19" t="s">
        <v>99</v>
      </c>
      <c r="D123" s="20" t="s">
        <v>186</v>
      </c>
      <c r="E123" s="19" t="s">
        <v>31</v>
      </c>
      <c r="F123" s="20" t="s">
        <v>83</v>
      </c>
      <c r="G123" s="19">
        <v>2</v>
      </c>
      <c r="H123" s="20" t="s">
        <v>78</v>
      </c>
      <c r="I123" s="21" t="str">
        <f t="shared" si="185"/>
        <v>22242</v>
      </c>
      <c r="J123" s="20" t="s">
        <v>204</v>
      </c>
      <c r="K123" s="22">
        <v>397019</v>
      </c>
      <c r="L123" s="22">
        <v>419305</v>
      </c>
      <c r="M123" s="24">
        <v>448155</v>
      </c>
      <c r="N123" s="27">
        <f t="shared" ref="N123" si="336">ROUND((K123/K122)*100,1)</f>
        <v>81.900000000000006</v>
      </c>
      <c r="O123" s="27">
        <f t="shared" ref="O123" si="337">ROUND((L123/L122)*100,1)</f>
        <v>85.2</v>
      </c>
      <c r="P123" s="27">
        <f t="shared" ref="P123" si="338">ROUND((M123/M122)*100,1)</f>
        <v>89.5</v>
      </c>
      <c r="Q123" s="25" t="s">
        <v>205</v>
      </c>
    </row>
    <row r="124" spans="1:17" ht="19.5" thickBot="1">
      <c r="A124" s="19">
        <v>2</v>
      </c>
      <c r="B124" s="20" t="s">
        <v>106</v>
      </c>
      <c r="C124" s="19" t="s">
        <v>99</v>
      </c>
      <c r="D124" s="20" t="s">
        <v>186</v>
      </c>
      <c r="E124" s="19" t="s">
        <v>31</v>
      </c>
      <c r="F124" s="20" t="s">
        <v>83</v>
      </c>
      <c r="G124" s="19">
        <v>3</v>
      </c>
      <c r="H124" s="20" t="s">
        <v>79</v>
      </c>
      <c r="I124" s="21" t="str">
        <f t="shared" si="185"/>
        <v>22243</v>
      </c>
      <c r="J124" s="20" t="s">
        <v>206</v>
      </c>
      <c r="K124" s="22">
        <v>87466</v>
      </c>
      <c r="L124" s="22">
        <v>72977</v>
      </c>
      <c r="M124" s="24">
        <v>52383</v>
      </c>
      <c r="N124" s="27">
        <f t="shared" ref="N124" si="339">ROUND((K124/K122)*100,1)</f>
        <v>18.100000000000001</v>
      </c>
      <c r="O124" s="27">
        <f t="shared" ref="O124" si="340">ROUND((L124/L122)*100,1)</f>
        <v>14.8</v>
      </c>
      <c r="P124" s="27">
        <f t="shared" ref="P124" si="341">ROUND((M124/M122)*100,1)</f>
        <v>10.5</v>
      </c>
      <c r="Q124" s="25" t="s">
        <v>207</v>
      </c>
    </row>
    <row r="125" spans="1:17" ht="19.5" thickBot="1">
      <c r="A125" s="19">
        <v>2</v>
      </c>
      <c r="B125" s="20" t="s">
        <v>106</v>
      </c>
      <c r="C125" s="19" t="s">
        <v>100</v>
      </c>
      <c r="D125" s="20" t="s">
        <v>187</v>
      </c>
      <c r="E125" s="19" t="s">
        <v>34</v>
      </c>
      <c r="F125" s="20" t="s">
        <v>76</v>
      </c>
      <c r="G125" s="19" t="s">
        <v>33</v>
      </c>
      <c r="H125" s="20" t="s">
        <v>76</v>
      </c>
      <c r="I125" s="21" t="str">
        <f t="shared" si="185"/>
        <v>22321</v>
      </c>
      <c r="J125" s="20" t="s">
        <v>76</v>
      </c>
      <c r="K125" s="22">
        <v>251482</v>
      </c>
      <c r="L125" s="22">
        <v>255076</v>
      </c>
      <c r="M125" s="24">
        <v>258841</v>
      </c>
      <c r="N125" s="26">
        <f t="shared" ref="N125" si="342">ROUND(SUM(N126:N127),1)</f>
        <v>100</v>
      </c>
      <c r="O125" s="26">
        <f t="shared" ref="O125" si="343">ROUND(SUM(O126:O127),1)</f>
        <v>100</v>
      </c>
      <c r="P125" s="26">
        <f t="shared" ref="P125" si="344">ROUND(SUM(P126:P127),1)</f>
        <v>100</v>
      </c>
      <c r="Q125" s="23" t="s">
        <v>77</v>
      </c>
    </row>
    <row r="126" spans="1:17" ht="19.5" thickBot="1">
      <c r="A126" s="19">
        <v>2</v>
      </c>
      <c r="B126" s="20" t="s">
        <v>106</v>
      </c>
      <c r="C126" s="19" t="s">
        <v>100</v>
      </c>
      <c r="D126" s="20" t="s">
        <v>187</v>
      </c>
      <c r="E126" s="19" t="s">
        <v>34</v>
      </c>
      <c r="F126" s="20" t="s">
        <v>76</v>
      </c>
      <c r="G126" s="19">
        <v>2</v>
      </c>
      <c r="H126" s="20" t="s">
        <v>78</v>
      </c>
      <c r="I126" s="21" t="str">
        <f t="shared" si="185"/>
        <v>22322</v>
      </c>
      <c r="J126" s="20" t="s">
        <v>204</v>
      </c>
      <c r="K126" s="22">
        <v>80212</v>
      </c>
      <c r="L126" s="22">
        <v>68675</v>
      </c>
      <c r="M126" s="24">
        <v>65007</v>
      </c>
      <c r="N126" s="27">
        <f t="shared" ref="N126" si="345">ROUND((K126/K125)*100,1)</f>
        <v>31.9</v>
      </c>
      <c r="O126" s="27">
        <f t="shared" ref="O126" si="346">ROUND((L126/L125)*100,1)</f>
        <v>26.9</v>
      </c>
      <c r="P126" s="27">
        <f t="shared" ref="P126" si="347">ROUND((M126/M125)*100,1)</f>
        <v>25.1</v>
      </c>
      <c r="Q126" s="25" t="s">
        <v>205</v>
      </c>
    </row>
    <row r="127" spans="1:17" ht="19.5" thickBot="1">
      <c r="A127" s="19">
        <v>2</v>
      </c>
      <c r="B127" s="20" t="s">
        <v>106</v>
      </c>
      <c r="C127" s="19" t="s">
        <v>100</v>
      </c>
      <c r="D127" s="20" t="s">
        <v>187</v>
      </c>
      <c r="E127" s="19" t="s">
        <v>34</v>
      </c>
      <c r="F127" s="20" t="s">
        <v>76</v>
      </c>
      <c r="G127" s="19">
        <v>3</v>
      </c>
      <c r="H127" s="20" t="s">
        <v>79</v>
      </c>
      <c r="I127" s="21" t="str">
        <f t="shared" si="185"/>
        <v>22323</v>
      </c>
      <c r="J127" s="20" t="s">
        <v>206</v>
      </c>
      <c r="K127" s="22">
        <v>171270</v>
      </c>
      <c r="L127" s="22">
        <v>186401</v>
      </c>
      <c r="M127" s="24">
        <v>193834</v>
      </c>
      <c r="N127" s="27">
        <f t="shared" ref="N127" si="348">ROUND((K127/K125)*100,1)</f>
        <v>68.099999999999994</v>
      </c>
      <c r="O127" s="27">
        <f t="shared" ref="O127" si="349">ROUND((L127/L125)*100,1)</f>
        <v>73.099999999999994</v>
      </c>
      <c r="P127" s="27">
        <f t="shared" ref="P127" si="350">ROUND((M127/M125)*100,1)</f>
        <v>74.900000000000006</v>
      </c>
      <c r="Q127" s="25" t="s">
        <v>207</v>
      </c>
    </row>
    <row r="128" spans="1:17" ht="19.5" thickBot="1">
      <c r="A128" s="19">
        <v>2</v>
      </c>
      <c r="B128" s="20" t="s">
        <v>106</v>
      </c>
      <c r="C128" s="19" t="s">
        <v>100</v>
      </c>
      <c r="D128" s="20" t="s">
        <v>187</v>
      </c>
      <c r="E128" s="19" t="s">
        <v>80</v>
      </c>
      <c r="F128" s="20" t="s">
        <v>81</v>
      </c>
      <c r="G128" s="19" t="s">
        <v>33</v>
      </c>
      <c r="H128" s="20" t="s">
        <v>81</v>
      </c>
      <c r="I128" s="21" t="str">
        <f t="shared" si="185"/>
        <v>22331</v>
      </c>
      <c r="J128" s="20" t="s">
        <v>81</v>
      </c>
      <c r="K128" s="22">
        <v>251482</v>
      </c>
      <c r="L128" s="22">
        <v>255076</v>
      </c>
      <c r="M128" s="24">
        <v>258841</v>
      </c>
      <c r="N128" s="26">
        <f t="shared" ref="N128" si="351">ROUND(SUM(N129:N130),1)</f>
        <v>100</v>
      </c>
      <c r="O128" s="26">
        <f t="shared" ref="O128" si="352">ROUND(SUM(O129:O130),1)</f>
        <v>100</v>
      </c>
      <c r="P128" s="26">
        <f t="shared" ref="P128" si="353">ROUND(SUM(P129:P130),1)</f>
        <v>100</v>
      </c>
      <c r="Q128" s="23" t="s">
        <v>82</v>
      </c>
    </row>
    <row r="129" spans="1:17" ht="19.5" thickBot="1">
      <c r="A129" s="19">
        <v>2</v>
      </c>
      <c r="B129" s="20" t="s">
        <v>106</v>
      </c>
      <c r="C129" s="19" t="s">
        <v>100</v>
      </c>
      <c r="D129" s="20" t="s">
        <v>187</v>
      </c>
      <c r="E129" s="19" t="s">
        <v>80</v>
      </c>
      <c r="F129" s="20" t="s">
        <v>81</v>
      </c>
      <c r="G129" s="19">
        <v>2</v>
      </c>
      <c r="H129" s="20" t="s">
        <v>78</v>
      </c>
      <c r="I129" s="21" t="str">
        <f t="shared" si="185"/>
        <v>22332</v>
      </c>
      <c r="J129" s="20" t="s">
        <v>204</v>
      </c>
      <c r="K129" s="22">
        <v>98533</v>
      </c>
      <c r="L129" s="22">
        <v>122168</v>
      </c>
      <c r="M129" s="24">
        <v>131970</v>
      </c>
      <c r="N129" s="27">
        <f t="shared" ref="N129" si="354">ROUND((K129/K128)*100,1)</f>
        <v>39.200000000000003</v>
      </c>
      <c r="O129" s="27">
        <f t="shared" ref="O129" si="355">ROUND((L129/L128)*100,1)</f>
        <v>47.9</v>
      </c>
      <c r="P129" s="27">
        <f t="shared" ref="P129" si="356">ROUND((M129/M128)*100,1)</f>
        <v>51</v>
      </c>
      <c r="Q129" s="25" t="s">
        <v>205</v>
      </c>
    </row>
    <row r="130" spans="1:17" ht="19.5" thickBot="1">
      <c r="A130" s="19">
        <v>2</v>
      </c>
      <c r="B130" s="20" t="s">
        <v>106</v>
      </c>
      <c r="C130" s="19" t="s">
        <v>100</v>
      </c>
      <c r="D130" s="20" t="s">
        <v>187</v>
      </c>
      <c r="E130" s="19" t="s">
        <v>80</v>
      </c>
      <c r="F130" s="20" t="s">
        <v>81</v>
      </c>
      <c r="G130" s="19">
        <v>3</v>
      </c>
      <c r="H130" s="20" t="s">
        <v>79</v>
      </c>
      <c r="I130" s="21" t="str">
        <f t="shared" si="185"/>
        <v>22333</v>
      </c>
      <c r="J130" s="20" t="s">
        <v>206</v>
      </c>
      <c r="K130" s="22">
        <v>152949</v>
      </c>
      <c r="L130" s="22">
        <v>132908</v>
      </c>
      <c r="M130" s="24">
        <v>126871</v>
      </c>
      <c r="N130" s="27">
        <f t="shared" ref="N130" si="357">ROUND((K130/K128)*100,1)</f>
        <v>60.8</v>
      </c>
      <c r="O130" s="27">
        <f t="shared" ref="O130" si="358">ROUND((L130/L128)*100,1)</f>
        <v>52.1</v>
      </c>
      <c r="P130" s="27">
        <f t="shared" ref="P130" si="359">ROUND((M130/M128)*100,1)</f>
        <v>49</v>
      </c>
      <c r="Q130" s="25" t="s">
        <v>207</v>
      </c>
    </row>
    <row r="131" spans="1:17" ht="19.5" thickBot="1">
      <c r="A131" s="19">
        <v>2</v>
      </c>
      <c r="B131" s="20" t="s">
        <v>106</v>
      </c>
      <c r="C131" s="19" t="s">
        <v>100</v>
      </c>
      <c r="D131" s="20" t="s">
        <v>187</v>
      </c>
      <c r="E131" s="19" t="s">
        <v>31</v>
      </c>
      <c r="F131" s="20" t="s">
        <v>83</v>
      </c>
      <c r="G131" s="19" t="s">
        <v>33</v>
      </c>
      <c r="H131" s="20" t="s">
        <v>83</v>
      </c>
      <c r="I131" s="21" t="str">
        <f t="shared" si="185"/>
        <v>22341</v>
      </c>
      <c r="J131" s="20" t="s">
        <v>83</v>
      </c>
      <c r="K131" s="22">
        <v>251482</v>
      </c>
      <c r="L131" s="22">
        <v>255076</v>
      </c>
      <c r="M131" s="24">
        <v>258841</v>
      </c>
      <c r="N131" s="26">
        <f t="shared" ref="N131" si="360">ROUND(SUM(N132:N133),1)</f>
        <v>100</v>
      </c>
      <c r="O131" s="26">
        <f t="shared" ref="O131" si="361">ROUND(SUM(O132:O133),1)</f>
        <v>100</v>
      </c>
      <c r="P131" s="26">
        <f t="shared" ref="P131" si="362">ROUND(SUM(P132:P133),1)</f>
        <v>100</v>
      </c>
      <c r="Q131" s="23" t="s">
        <v>84</v>
      </c>
    </row>
    <row r="132" spans="1:17" ht="19.5" thickBot="1">
      <c r="A132" s="19">
        <v>2</v>
      </c>
      <c r="B132" s="20" t="s">
        <v>106</v>
      </c>
      <c r="C132" s="19" t="s">
        <v>100</v>
      </c>
      <c r="D132" s="20" t="s">
        <v>187</v>
      </c>
      <c r="E132" s="19" t="s">
        <v>31</v>
      </c>
      <c r="F132" s="20" t="s">
        <v>83</v>
      </c>
      <c r="G132" s="19">
        <v>2</v>
      </c>
      <c r="H132" s="20" t="s">
        <v>78</v>
      </c>
      <c r="I132" s="21" t="str">
        <f t="shared" si="185"/>
        <v>22342</v>
      </c>
      <c r="J132" s="20" t="s">
        <v>204</v>
      </c>
      <c r="K132" s="22">
        <v>200087</v>
      </c>
      <c r="L132" s="22">
        <v>210940</v>
      </c>
      <c r="M132" s="24">
        <v>228596</v>
      </c>
      <c r="N132" s="27">
        <f t="shared" ref="N132" si="363">ROUND((K132/K131)*100,1)</f>
        <v>79.599999999999994</v>
      </c>
      <c r="O132" s="27">
        <f t="shared" ref="O132" si="364">ROUND((L132/L131)*100,1)</f>
        <v>82.7</v>
      </c>
      <c r="P132" s="27">
        <f t="shared" ref="P132" si="365">ROUND((M132/M131)*100,1)</f>
        <v>88.3</v>
      </c>
      <c r="Q132" s="25" t="s">
        <v>205</v>
      </c>
    </row>
    <row r="133" spans="1:17" ht="19.5" thickBot="1">
      <c r="A133" s="19">
        <v>2</v>
      </c>
      <c r="B133" s="20" t="s">
        <v>106</v>
      </c>
      <c r="C133" s="19" t="s">
        <v>100</v>
      </c>
      <c r="D133" s="20" t="s">
        <v>187</v>
      </c>
      <c r="E133" s="19" t="s">
        <v>31</v>
      </c>
      <c r="F133" s="20" t="s">
        <v>83</v>
      </c>
      <c r="G133" s="19">
        <v>3</v>
      </c>
      <c r="H133" s="20" t="s">
        <v>79</v>
      </c>
      <c r="I133" s="21" t="str">
        <f t="shared" si="185"/>
        <v>22343</v>
      </c>
      <c r="J133" s="20" t="s">
        <v>206</v>
      </c>
      <c r="K133" s="22">
        <v>51395</v>
      </c>
      <c r="L133" s="22">
        <v>44136</v>
      </c>
      <c r="M133" s="24">
        <v>30245</v>
      </c>
      <c r="N133" s="27">
        <f t="shared" ref="N133" si="366">ROUND((K133/K131)*100,1)</f>
        <v>20.399999999999999</v>
      </c>
      <c r="O133" s="27">
        <f t="shared" ref="O133" si="367">ROUND((L133/L131)*100,1)</f>
        <v>17.3</v>
      </c>
      <c r="P133" s="27">
        <f t="shared" ref="P133" si="368">ROUND((M133/M131)*100,1)</f>
        <v>11.7</v>
      </c>
      <c r="Q133" s="25" t="s">
        <v>207</v>
      </c>
    </row>
    <row r="134" spans="1:17" ht="19.5" thickBot="1">
      <c r="A134" s="19">
        <v>2</v>
      </c>
      <c r="B134" s="20" t="s">
        <v>106</v>
      </c>
      <c r="C134" s="19" t="s">
        <v>101</v>
      </c>
      <c r="D134" s="20" t="s">
        <v>188</v>
      </c>
      <c r="E134" s="19" t="s">
        <v>34</v>
      </c>
      <c r="F134" s="20" t="s">
        <v>76</v>
      </c>
      <c r="G134" s="19" t="s">
        <v>33</v>
      </c>
      <c r="H134" s="20" t="s">
        <v>76</v>
      </c>
      <c r="I134" s="21" t="str">
        <f t="shared" si="185"/>
        <v>22421</v>
      </c>
      <c r="J134" s="20" t="s">
        <v>76</v>
      </c>
      <c r="K134" s="22">
        <v>710871</v>
      </c>
      <c r="L134" s="22">
        <v>722006</v>
      </c>
      <c r="M134" s="24">
        <v>733634</v>
      </c>
      <c r="N134" s="26">
        <f t="shared" ref="N134" si="369">ROUND(SUM(N135:N136),1)</f>
        <v>100</v>
      </c>
      <c r="O134" s="26">
        <f t="shared" ref="O134" si="370">ROUND(SUM(O135:O136),1)</f>
        <v>100</v>
      </c>
      <c r="P134" s="26">
        <f t="shared" ref="P134" si="371">ROUND(SUM(P135:P136),1)</f>
        <v>100</v>
      </c>
      <c r="Q134" s="23" t="s">
        <v>77</v>
      </c>
    </row>
    <row r="135" spans="1:17" ht="19.5" thickBot="1">
      <c r="A135" s="19">
        <v>2</v>
      </c>
      <c r="B135" s="20" t="s">
        <v>106</v>
      </c>
      <c r="C135" s="19" t="s">
        <v>101</v>
      </c>
      <c r="D135" s="20" t="s">
        <v>188</v>
      </c>
      <c r="E135" s="19" t="s">
        <v>34</v>
      </c>
      <c r="F135" s="20" t="s">
        <v>76</v>
      </c>
      <c r="G135" s="19">
        <v>2</v>
      </c>
      <c r="H135" s="20" t="s">
        <v>78</v>
      </c>
      <c r="I135" s="21" t="str">
        <f t="shared" si="185"/>
        <v>22422</v>
      </c>
      <c r="J135" s="20" t="s">
        <v>204</v>
      </c>
      <c r="K135" s="22">
        <v>216957</v>
      </c>
      <c r="L135" s="22">
        <v>192957</v>
      </c>
      <c r="M135" s="24">
        <v>171114</v>
      </c>
      <c r="N135" s="27">
        <f t="shared" ref="N135" si="372">ROUND((K135/K134)*100,1)</f>
        <v>30.5</v>
      </c>
      <c r="O135" s="27">
        <f t="shared" ref="O135" si="373">ROUND((L135/L134)*100,1)</f>
        <v>26.7</v>
      </c>
      <c r="P135" s="27">
        <f t="shared" ref="P135" si="374">ROUND((M135/M134)*100,1)</f>
        <v>23.3</v>
      </c>
      <c r="Q135" s="25" t="s">
        <v>205</v>
      </c>
    </row>
    <row r="136" spans="1:17" ht="19.5" thickBot="1">
      <c r="A136" s="19">
        <v>2</v>
      </c>
      <c r="B136" s="20" t="s">
        <v>106</v>
      </c>
      <c r="C136" s="19" t="s">
        <v>101</v>
      </c>
      <c r="D136" s="20" t="s">
        <v>188</v>
      </c>
      <c r="E136" s="19" t="s">
        <v>34</v>
      </c>
      <c r="F136" s="20" t="s">
        <v>76</v>
      </c>
      <c r="G136" s="19">
        <v>3</v>
      </c>
      <c r="H136" s="20" t="s">
        <v>79</v>
      </c>
      <c r="I136" s="21" t="str">
        <f t="shared" si="185"/>
        <v>22423</v>
      </c>
      <c r="J136" s="20" t="s">
        <v>206</v>
      </c>
      <c r="K136" s="22">
        <v>493914</v>
      </c>
      <c r="L136" s="22">
        <v>529049</v>
      </c>
      <c r="M136" s="24">
        <v>562520</v>
      </c>
      <c r="N136" s="27">
        <f t="shared" ref="N136" si="375">ROUND((K136/K134)*100,1)</f>
        <v>69.5</v>
      </c>
      <c r="O136" s="27">
        <f t="shared" ref="O136" si="376">ROUND((L136/L134)*100,1)</f>
        <v>73.3</v>
      </c>
      <c r="P136" s="27">
        <f t="shared" ref="P136" si="377">ROUND((M136/M134)*100,1)</f>
        <v>76.7</v>
      </c>
      <c r="Q136" s="25" t="s">
        <v>207</v>
      </c>
    </row>
    <row r="137" spans="1:17" ht="19.5" thickBot="1">
      <c r="A137" s="19">
        <v>2</v>
      </c>
      <c r="B137" s="20" t="s">
        <v>106</v>
      </c>
      <c r="C137" s="19" t="s">
        <v>101</v>
      </c>
      <c r="D137" s="20" t="s">
        <v>188</v>
      </c>
      <c r="E137" s="19" t="s">
        <v>80</v>
      </c>
      <c r="F137" s="20" t="s">
        <v>81</v>
      </c>
      <c r="G137" s="19" t="s">
        <v>33</v>
      </c>
      <c r="H137" s="20" t="s">
        <v>81</v>
      </c>
      <c r="I137" s="21" t="str">
        <f t="shared" ref="I137:I200" si="378">A137&amp;C137&amp;E137&amp;G137</f>
        <v>22431</v>
      </c>
      <c r="J137" s="20" t="s">
        <v>81</v>
      </c>
      <c r="K137" s="22">
        <v>710871</v>
      </c>
      <c r="L137" s="22">
        <v>722006</v>
      </c>
      <c r="M137" s="24">
        <v>733634</v>
      </c>
      <c r="N137" s="26">
        <f t="shared" ref="N137" si="379">ROUND(SUM(N138:N139),1)</f>
        <v>100</v>
      </c>
      <c r="O137" s="26">
        <f t="shared" ref="O137" si="380">ROUND(SUM(O138:O139),1)</f>
        <v>100</v>
      </c>
      <c r="P137" s="26">
        <f t="shared" ref="P137" si="381">ROUND(SUM(P138:P139),1)</f>
        <v>100</v>
      </c>
      <c r="Q137" s="23" t="s">
        <v>82</v>
      </c>
    </row>
    <row r="138" spans="1:17" ht="19.5" thickBot="1">
      <c r="A138" s="19">
        <v>2</v>
      </c>
      <c r="B138" s="20" t="s">
        <v>106</v>
      </c>
      <c r="C138" s="19" t="s">
        <v>101</v>
      </c>
      <c r="D138" s="20" t="s">
        <v>188</v>
      </c>
      <c r="E138" s="19" t="s">
        <v>80</v>
      </c>
      <c r="F138" s="20" t="s">
        <v>81</v>
      </c>
      <c r="G138" s="19">
        <v>2</v>
      </c>
      <c r="H138" s="20" t="s">
        <v>78</v>
      </c>
      <c r="I138" s="21" t="str">
        <f t="shared" si="378"/>
        <v>22432</v>
      </c>
      <c r="J138" s="20" t="s">
        <v>204</v>
      </c>
      <c r="K138" s="22">
        <v>291748</v>
      </c>
      <c r="L138" s="22">
        <v>333422</v>
      </c>
      <c r="M138" s="24">
        <v>368076</v>
      </c>
      <c r="N138" s="27">
        <f t="shared" ref="N138" si="382">ROUND((K138/K137)*100,1)</f>
        <v>41</v>
      </c>
      <c r="O138" s="27">
        <f t="shared" ref="O138" si="383">ROUND((L138/L137)*100,1)</f>
        <v>46.2</v>
      </c>
      <c r="P138" s="27">
        <f t="shared" ref="P138" si="384">ROUND((M138/M137)*100,1)</f>
        <v>50.2</v>
      </c>
      <c r="Q138" s="25" t="s">
        <v>205</v>
      </c>
    </row>
    <row r="139" spans="1:17" ht="19.5" thickBot="1">
      <c r="A139" s="19">
        <v>2</v>
      </c>
      <c r="B139" s="20" t="s">
        <v>106</v>
      </c>
      <c r="C139" s="19" t="s">
        <v>101</v>
      </c>
      <c r="D139" s="20" t="s">
        <v>188</v>
      </c>
      <c r="E139" s="19" t="s">
        <v>80</v>
      </c>
      <c r="F139" s="20" t="s">
        <v>81</v>
      </c>
      <c r="G139" s="19">
        <v>3</v>
      </c>
      <c r="H139" s="20" t="s">
        <v>79</v>
      </c>
      <c r="I139" s="21" t="str">
        <f t="shared" si="378"/>
        <v>22433</v>
      </c>
      <c r="J139" s="20" t="s">
        <v>206</v>
      </c>
      <c r="K139" s="22">
        <v>419123</v>
      </c>
      <c r="L139" s="22">
        <v>388584</v>
      </c>
      <c r="M139" s="24">
        <v>365558</v>
      </c>
      <c r="N139" s="27">
        <f t="shared" ref="N139" si="385">ROUND((K139/K137)*100,1)</f>
        <v>59</v>
      </c>
      <c r="O139" s="27">
        <f t="shared" ref="O139" si="386">ROUND((L139/L137)*100,1)</f>
        <v>53.8</v>
      </c>
      <c r="P139" s="27">
        <f t="shared" ref="P139" si="387">ROUND((M139/M137)*100,1)</f>
        <v>49.8</v>
      </c>
      <c r="Q139" s="25" t="s">
        <v>207</v>
      </c>
    </row>
    <row r="140" spans="1:17" ht="19.5" thickBot="1">
      <c r="A140" s="19">
        <v>2</v>
      </c>
      <c r="B140" s="20" t="s">
        <v>106</v>
      </c>
      <c r="C140" s="19" t="s">
        <v>101</v>
      </c>
      <c r="D140" s="20" t="s">
        <v>188</v>
      </c>
      <c r="E140" s="19" t="s">
        <v>31</v>
      </c>
      <c r="F140" s="20" t="s">
        <v>83</v>
      </c>
      <c r="G140" s="19" t="s">
        <v>33</v>
      </c>
      <c r="H140" s="20" t="s">
        <v>83</v>
      </c>
      <c r="I140" s="21" t="str">
        <f t="shared" si="378"/>
        <v>22441</v>
      </c>
      <c r="J140" s="20" t="s">
        <v>83</v>
      </c>
      <c r="K140" s="22">
        <v>710871</v>
      </c>
      <c r="L140" s="22">
        <v>722006</v>
      </c>
      <c r="M140" s="24">
        <v>733634</v>
      </c>
      <c r="N140" s="26">
        <f t="shared" ref="N140" si="388">ROUND(SUM(N141:N142),1)</f>
        <v>100</v>
      </c>
      <c r="O140" s="26">
        <f t="shared" ref="O140" si="389">ROUND(SUM(O141:O142),1)</f>
        <v>100</v>
      </c>
      <c r="P140" s="26">
        <f t="shared" ref="P140" si="390">ROUND(SUM(P141:P142),1)</f>
        <v>100</v>
      </c>
      <c r="Q140" s="23" t="s">
        <v>84</v>
      </c>
    </row>
    <row r="141" spans="1:17" ht="19.5" thickBot="1">
      <c r="A141" s="19">
        <v>2</v>
      </c>
      <c r="B141" s="20" t="s">
        <v>106</v>
      </c>
      <c r="C141" s="19" t="s">
        <v>101</v>
      </c>
      <c r="D141" s="20" t="s">
        <v>188</v>
      </c>
      <c r="E141" s="19" t="s">
        <v>31</v>
      </c>
      <c r="F141" s="20" t="s">
        <v>83</v>
      </c>
      <c r="G141" s="19">
        <v>2</v>
      </c>
      <c r="H141" s="20" t="s">
        <v>78</v>
      </c>
      <c r="I141" s="21" t="str">
        <f t="shared" si="378"/>
        <v>22442</v>
      </c>
      <c r="J141" s="20" t="s">
        <v>204</v>
      </c>
      <c r="K141" s="22">
        <v>576598</v>
      </c>
      <c r="L141" s="22">
        <v>611967</v>
      </c>
      <c r="M141" s="24">
        <v>667711</v>
      </c>
      <c r="N141" s="27">
        <f t="shared" ref="N141" si="391">ROUND((K141/K140)*100,1)</f>
        <v>81.099999999999994</v>
      </c>
      <c r="O141" s="27">
        <f t="shared" ref="O141" si="392">ROUND((L141/L140)*100,1)</f>
        <v>84.8</v>
      </c>
      <c r="P141" s="27">
        <f t="shared" ref="P141" si="393">ROUND((M141/M140)*100,1)</f>
        <v>91</v>
      </c>
      <c r="Q141" s="25" t="s">
        <v>205</v>
      </c>
    </row>
    <row r="142" spans="1:17" ht="19.5" thickBot="1">
      <c r="A142" s="19">
        <v>2</v>
      </c>
      <c r="B142" s="20" t="s">
        <v>106</v>
      </c>
      <c r="C142" s="19" t="s">
        <v>101</v>
      </c>
      <c r="D142" s="20" t="s">
        <v>188</v>
      </c>
      <c r="E142" s="19" t="s">
        <v>31</v>
      </c>
      <c r="F142" s="20" t="s">
        <v>83</v>
      </c>
      <c r="G142" s="19">
        <v>3</v>
      </c>
      <c r="H142" s="20" t="s">
        <v>79</v>
      </c>
      <c r="I142" s="21" t="str">
        <f t="shared" si="378"/>
        <v>22443</v>
      </c>
      <c r="J142" s="20" t="s">
        <v>206</v>
      </c>
      <c r="K142" s="22">
        <v>134273</v>
      </c>
      <c r="L142" s="22">
        <v>110039</v>
      </c>
      <c r="M142" s="24">
        <v>65923</v>
      </c>
      <c r="N142" s="27">
        <f t="shared" ref="N142" si="394">ROUND((K142/K140)*100,1)</f>
        <v>18.899999999999999</v>
      </c>
      <c r="O142" s="27">
        <f t="shared" ref="O142" si="395">ROUND((L142/L140)*100,1)</f>
        <v>15.2</v>
      </c>
      <c r="P142" s="27">
        <f t="shared" ref="P142" si="396">ROUND((M142/M140)*100,1)</f>
        <v>9</v>
      </c>
      <c r="Q142" s="25" t="s">
        <v>207</v>
      </c>
    </row>
    <row r="143" spans="1:17" ht="19.5" thickBot="1">
      <c r="A143" s="19">
        <v>2</v>
      </c>
      <c r="B143" s="20" t="s">
        <v>106</v>
      </c>
      <c r="C143" s="19" t="s">
        <v>102</v>
      </c>
      <c r="D143" s="20" t="s">
        <v>189</v>
      </c>
      <c r="E143" s="19" t="s">
        <v>34</v>
      </c>
      <c r="F143" s="20" t="s">
        <v>76</v>
      </c>
      <c r="G143" s="19" t="s">
        <v>33</v>
      </c>
      <c r="H143" s="20" t="s">
        <v>76</v>
      </c>
      <c r="I143" s="21" t="str">
        <f t="shared" si="378"/>
        <v>22521</v>
      </c>
      <c r="J143" s="20" t="s">
        <v>76</v>
      </c>
      <c r="K143" s="22">
        <v>545799</v>
      </c>
      <c r="L143" s="22">
        <v>554293</v>
      </c>
      <c r="M143" s="24">
        <v>563276</v>
      </c>
      <c r="N143" s="26">
        <f t="shared" ref="N143" si="397">ROUND(SUM(N144:N145),1)</f>
        <v>100</v>
      </c>
      <c r="O143" s="26">
        <f t="shared" ref="O143" si="398">ROUND(SUM(O144:O145),1)</f>
        <v>100</v>
      </c>
      <c r="P143" s="26">
        <f t="shared" ref="P143" si="399">ROUND(SUM(P144:P145),1)</f>
        <v>100</v>
      </c>
      <c r="Q143" s="23" t="s">
        <v>77</v>
      </c>
    </row>
    <row r="144" spans="1:17" ht="19.5" thickBot="1">
      <c r="A144" s="19">
        <v>2</v>
      </c>
      <c r="B144" s="20" t="s">
        <v>106</v>
      </c>
      <c r="C144" s="19" t="s">
        <v>102</v>
      </c>
      <c r="D144" s="20" t="s">
        <v>189</v>
      </c>
      <c r="E144" s="19" t="s">
        <v>34</v>
      </c>
      <c r="F144" s="20" t="s">
        <v>76</v>
      </c>
      <c r="G144" s="19">
        <v>2</v>
      </c>
      <c r="H144" s="20" t="s">
        <v>78</v>
      </c>
      <c r="I144" s="21" t="str">
        <f t="shared" si="378"/>
        <v>22522</v>
      </c>
      <c r="J144" s="20" t="s">
        <v>204</v>
      </c>
      <c r="K144" s="22">
        <v>155387</v>
      </c>
      <c r="L144" s="22">
        <v>149118</v>
      </c>
      <c r="M144" s="24">
        <v>144127</v>
      </c>
      <c r="N144" s="27">
        <f t="shared" ref="N144" si="400">ROUND((K144/K143)*100,1)</f>
        <v>28.5</v>
      </c>
      <c r="O144" s="27">
        <f t="shared" ref="O144" si="401">ROUND((L144/L143)*100,1)</f>
        <v>26.9</v>
      </c>
      <c r="P144" s="27">
        <f t="shared" ref="P144" si="402">ROUND((M144/M143)*100,1)</f>
        <v>25.6</v>
      </c>
      <c r="Q144" s="25" t="s">
        <v>205</v>
      </c>
    </row>
    <row r="145" spans="1:17" ht="19.5" thickBot="1">
      <c r="A145" s="19">
        <v>2</v>
      </c>
      <c r="B145" s="20" t="s">
        <v>106</v>
      </c>
      <c r="C145" s="19" t="s">
        <v>102</v>
      </c>
      <c r="D145" s="20" t="s">
        <v>189</v>
      </c>
      <c r="E145" s="19" t="s">
        <v>34</v>
      </c>
      <c r="F145" s="20" t="s">
        <v>76</v>
      </c>
      <c r="G145" s="19">
        <v>3</v>
      </c>
      <c r="H145" s="20" t="s">
        <v>79</v>
      </c>
      <c r="I145" s="21" t="str">
        <f t="shared" si="378"/>
        <v>22523</v>
      </c>
      <c r="J145" s="20" t="s">
        <v>206</v>
      </c>
      <c r="K145" s="22">
        <v>390412</v>
      </c>
      <c r="L145" s="22">
        <v>405175</v>
      </c>
      <c r="M145" s="24">
        <v>419149</v>
      </c>
      <c r="N145" s="27">
        <f t="shared" ref="N145" si="403">ROUND((K145/K143)*100,1)</f>
        <v>71.5</v>
      </c>
      <c r="O145" s="27">
        <f t="shared" ref="O145" si="404">ROUND((L145/L143)*100,1)</f>
        <v>73.099999999999994</v>
      </c>
      <c r="P145" s="27">
        <f t="shared" ref="P145" si="405">ROUND((M145/M143)*100,1)</f>
        <v>74.400000000000006</v>
      </c>
      <c r="Q145" s="25" t="s">
        <v>207</v>
      </c>
    </row>
    <row r="146" spans="1:17" ht="19.5" thickBot="1">
      <c r="A146" s="19">
        <v>2</v>
      </c>
      <c r="B146" s="20" t="s">
        <v>106</v>
      </c>
      <c r="C146" s="19" t="s">
        <v>102</v>
      </c>
      <c r="D146" s="20" t="s">
        <v>189</v>
      </c>
      <c r="E146" s="19" t="s">
        <v>80</v>
      </c>
      <c r="F146" s="20" t="s">
        <v>81</v>
      </c>
      <c r="G146" s="19" t="s">
        <v>33</v>
      </c>
      <c r="H146" s="20" t="s">
        <v>81</v>
      </c>
      <c r="I146" s="21" t="str">
        <f t="shared" si="378"/>
        <v>22531</v>
      </c>
      <c r="J146" s="20" t="s">
        <v>81</v>
      </c>
      <c r="K146" s="22">
        <v>545799</v>
      </c>
      <c r="L146" s="22">
        <v>554293</v>
      </c>
      <c r="M146" s="24">
        <v>563276</v>
      </c>
      <c r="N146" s="26">
        <f t="shared" ref="N146" si="406">ROUND(SUM(N147:N148),1)</f>
        <v>100</v>
      </c>
      <c r="O146" s="26">
        <f t="shared" ref="O146" si="407">ROUND(SUM(O147:O148),1)</f>
        <v>100</v>
      </c>
      <c r="P146" s="26">
        <f t="shared" ref="P146" si="408">ROUND(SUM(P147:P148),1)</f>
        <v>100</v>
      </c>
      <c r="Q146" s="23" t="s">
        <v>82</v>
      </c>
    </row>
    <row r="147" spans="1:17" ht="19.5" thickBot="1">
      <c r="A147" s="19">
        <v>2</v>
      </c>
      <c r="B147" s="20" t="s">
        <v>106</v>
      </c>
      <c r="C147" s="19" t="s">
        <v>102</v>
      </c>
      <c r="D147" s="20" t="s">
        <v>189</v>
      </c>
      <c r="E147" s="19" t="s">
        <v>80</v>
      </c>
      <c r="F147" s="20" t="s">
        <v>81</v>
      </c>
      <c r="G147" s="19">
        <v>2</v>
      </c>
      <c r="H147" s="20" t="s">
        <v>78</v>
      </c>
      <c r="I147" s="21" t="str">
        <f t="shared" si="378"/>
        <v>22532</v>
      </c>
      <c r="J147" s="20" t="s">
        <v>204</v>
      </c>
      <c r="K147" s="22">
        <v>199512</v>
      </c>
      <c r="L147" s="22">
        <v>244249</v>
      </c>
      <c r="M147" s="24">
        <v>289588</v>
      </c>
      <c r="N147" s="27">
        <f t="shared" ref="N147" si="409">ROUND((K147/K146)*100,1)</f>
        <v>36.6</v>
      </c>
      <c r="O147" s="27">
        <f t="shared" ref="O147" si="410">ROUND((L147/L146)*100,1)</f>
        <v>44.1</v>
      </c>
      <c r="P147" s="27">
        <f t="shared" ref="P147" si="411">ROUND((M147/M146)*100,1)</f>
        <v>51.4</v>
      </c>
      <c r="Q147" s="25" t="s">
        <v>205</v>
      </c>
    </row>
    <row r="148" spans="1:17" ht="19.5" thickBot="1">
      <c r="A148" s="19">
        <v>2</v>
      </c>
      <c r="B148" s="20" t="s">
        <v>106</v>
      </c>
      <c r="C148" s="19" t="s">
        <v>102</v>
      </c>
      <c r="D148" s="20" t="s">
        <v>189</v>
      </c>
      <c r="E148" s="19" t="s">
        <v>80</v>
      </c>
      <c r="F148" s="20" t="s">
        <v>81</v>
      </c>
      <c r="G148" s="19">
        <v>3</v>
      </c>
      <c r="H148" s="20" t="s">
        <v>79</v>
      </c>
      <c r="I148" s="21" t="str">
        <f t="shared" si="378"/>
        <v>22533</v>
      </c>
      <c r="J148" s="20" t="s">
        <v>206</v>
      </c>
      <c r="K148" s="22">
        <v>346287</v>
      </c>
      <c r="L148" s="22">
        <v>310044</v>
      </c>
      <c r="M148" s="24">
        <v>273688</v>
      </c>
      <c r="N148" s="27">
        <f t="shared" ref="N148" si="412">ROUND((K148/K146)*100,1)</f>
        <v>63.4</v>
      </c>
      <c r="O148" s="27">
        <f t="shared" ref="O148" si="413">ROUND((L148/L146)*100,1)</f>
        <v>55.9</v>
      </c>
      <c r="P148" s="27">
        <f t="shared" ref="P148" si="414">ROUND((M148/M146)*100,1)</f>
        <v>48.6</v>
      </c>
      <c r="Q148" s="25" t="s">
        <v>207</v>
      </c>
    </row>
    <row r="149" spans="1:17" ht="19.5" thickBot="1">
      <c r="A149" s="19">
        <v>2</v>
      </c>
      <c r="B149" s="20" t="s">
        <v>106</v>
      </c>
      <c r="C149" s="19" t="s">
        <v>102</v>
      </c>
      <c r="D149" s="20" t="s">
        <v>189</v>
      </c>
      <c r="E149" s="19" t="s">
        <v>31</v>
      </c>
      <c r="F149" s="20" t="s">
        <v>83</v>
      </c>
      <c r="G149" s="19" t="s">
        <v>33</v>
      </c>
      <c r="H149" s="20" t="s">
        <v>83</v>
      </c>
      <c r="I149" s="21" t="str">
        <f t="shared" si="378"/>
        <v>22541</v>
      </c>
      <c r="J149" s="20" t="s">
        <v>83</v>
      </c>
      <c r="K149" s="22">
        <v>545799</v>
      </c>
      <c r="L149" s="22">
        <v>554293</v>
      </c>
      <c r="M149" s="24">
        <v>563276</v>
      </c>
      <c r="N149" s="26">
        <f t="shared" ref="N149" si="415">ROUND(SUM(N150:N151),1)</f>
        <v>100</v>
      </c>
      <c r="O149" s="26">
        <f t="shared" ref="O149" si="416">ROUND(SUM(O150:O151),1)</f>
        <v>100</v>
      </c>
      <c r="P149" s="26">
        <f t="shared" ref="P149" si="417">ROUND(SUM(P150:P151),1)</f>
        <v>100</v>
      </c>
      <c r="Q149" s="23" t="s">
        <v>84</v>
      </c>
    </row>
    <row r="150" spans="1:17" ht="19.5" thickBot="1">
      <c r="A150" s="19">
        <v>2</v>
      </c>
      <c r="B150" s="20" t="s">
        <v>106</v>
      </c>
      <c r="C150" s="19" t="s">
        <v>102</v>
      </c>
      <c r="D150" s="20" t="s">
        <v>189</v>
      </c>
      <c r="E150" s="19" t="s">
        <v>31</v>
      </c>
      <c r="F150" s="20" t="s">
        <v>83</v>
      </c>
      <c r="G150" s="19">
        <v>2</v>
      </c>
      <c r="H150" s="20" t="s">
        <v>78</v>
      </c>
      <c r="I150" s="21" t="str">
        <f t="shared" si="378"/>
        <v>22542</v>
      </c>
      <c r="J150" s="20" t="s">
        <v>204</v>
      </c>
      <c r="K150" s="22">
        <v>419331</v>
      </c>
      <c r="L150" s="22">
        <v>434012</v>
      </c>
      <c r="M150" s="24">
        <v>491052</v>
      </c>
      <c r="N150" s="27">
        <f t="shared" ref="N150" si="418">ROUND((K150/K149)*100,1)</f>
        <v>76.8</v>
      </c>
      <c r="O150" s="27">
        <f t="shared" ref="O150" si="419">ROUND((L150/L149)*100,1)</f>
        <v>78.3</v>
      </c>
      <c r="P150" s="27">
        <f t="shared" ref="P150" si="420">ROUND((M150/M149)*100,1)</f>
        <v>87.2</v>
      </c>
      <c r="Q150" s="25" t="s">
        <v>205</v>
      </c>
    </row>
    <row r="151" spans="1:17" ht="19.5" thickBot="1">
      <c r="A151" s="19">
        <v>2</v>
      </c>
      <c r="B151" s="20" t="s">
        <v>106</v>
      </c>
      <c r="C151" s="19" t="s">
        <v>102</v>
      </c>
      <c r="D151" s="20" t="s">
        <v>189</v>
      </c>
      <c r="E151" s="19" t="s">
        <v>31</v>
      </c>
      <c r="F151" s="20" t="s">
        <v>83</v>
      </c>
      <c r="G151" s="19">
        <v>3</v>
      </c>
      <c r="H151" s="20" t="s">
        <v>79</v>
      </c>
      <c r="I151" s="21" t="str">
        <f t="shared" si="378"/>
        <v>22543</v>
      </c>
      <c r="J151" s="20" t="s">
        <v>206</v>
      </c>
      <c r="K151" s="22">
        <v>126468</v>
      </c>
      <c r="L151" s="22">
        <v>120281</v>
      </c>
      <c r="M151" s="24">
        <v>72224</v>
      </c>
      <c r="N151" s="27">
        <f t="shared" ref="N151" si="421">ROUND((K151/K149)*100,1)</f>
        <v>23.2</v>
      </c>
      <c r="O151" s="27">
        <f t="shared" ref="O151" si="422">ROUND((L151/L149)*100,1)</f>
        <v>21.7</v>
      </c>
      <c r="P151" s="27">
        <f t="shared" ref="P151" si="423">ROUND((M151/M149)*100,1)</f>
        <v>12.8</v>
      </c>
      <c r="Q151" s="25" t="s">
        <v>207</v>
      </c>
    </row>
    <row r="152" spans="1:17" ht="19.5" thickBot="1">
      <c r="A152" s="19">
        <v>2</v>
      </c>
      <c r="B152" s="20" t="s">
        <v>106</v>
      </c>
      <c r="C152" s="19" t="s">
        <v>103</v>
      </c>
      <c r="D152" s="20" t="s">
        <v>190</v>
      </c>
      <c r="E152" s="19" t="s">
        <v>34</v>
      </c>
      <c r="F152" s="20" t="s">
        <v>76</v>
      </c>
      <c r="G152" s="19" t="s">
        <v>33</v>
      </c>
      <c r="H152" s="20" t="s">
        <v>76</v>
      </c>
      <c r="I152" s="21" t="str">
        <f t="shared" si="378"/>
        <v>22621</v>
      </c>
      <c r="J152" s="20" t="s">
        <v>76</v>
      </c>
      <c r="K152" s="22">
        <v>247628</v>
      </c>
      <c r="L152" s="22">
        <v>251887</v>
      </c>
      <c r="M152" s="24">
        <v>256304</v>
      </c>
      <c r="N152" s="26">
        <f t="shared" ref="N152" si="424">ROUND(SUM(N153:N154),1)</f>
        <v>100</v>
      </c>
      <c r="O152" s="26">
        <f t="shared" ref="O152" si="425">ROUND(SUM(O153:O154),1)</f>
        <v>100</v>
      </c>
      <c r="P152" s="26">
        <f t="shared" ref="P152" si="426">ROUND(SUM(P153:P154),1)</f>
        <v>100</v>
      </c>
      <c r="Q152" s="23" t="s">
        <v>77</v>
      </c>
    </row>
    <row r="153" spans="1:17" ht="19.5" thickBot="1">
      <c r="A153" s="19">
        <v>2</v>
      </c>
      <c r="B153" s="20" t="s">
        <v>106</v>
      </c>
      <c r="C153" s="19" t="s">
        <v>103</v>
      </c>
      <c r="D153" s="20" t="s">
        <v>190</v>
      </c>
      <c r="E153" s="19" t="s">
        <v>34</v>
      </c>
      <c r="F153" s="20" t="s">
        <v>76</v>
      </c>
      <c r="G153" s="19">
        <v>2</v>
      </c>
      <c r="H153" s="20" t="s">
        <v>78</v>
      </c>
      <c r="I153" s="21" t="str">
        <f t="shared" si="378"/>
        <v>22622</v>
      </c>
      <c r="J153" s="20" t="s">
        <v>204</v>
      </c>
      <c r="K153" s="22">
        <v>68129</v>
      </c>
      <c r="L153" s="22">
        <v>56819</v>
      </c>
      <c r="M153" s="24">
        <v>56421</v>
      </c>
      <c r="N153" s="27">
        <f t="shared" ref="N153" si="427">ROUND((K153/K152)*100,1)</f>
        <v>27.5</v>
      </c>
      <c r="O153" s="27">
        <f t="shared" ref="O153" si="428">ROUND((L153/L152)*100,1)</f>
        <v>22.6</v>
      </c>
      <c r="P153" s="27">
        <f t="shared" ref="P153" si="429">ROUND((M153/M152)*100,1)</f>
        <v>22</v>
      </c>
      <c r="Q153" s="25" t="s">
        <v>205</v>
      </c>
    </row>
    <row r="154" spans="1:17" ht="19.5" thickBot="1">
      <c r="A154" s="19">
        <v>2</v>
      </c>
      <c r="B154" s="20" t="s">
        <v>106</v>
      </c>
      <c r="C154" s="19" t="s">
        <v>103</v>
      </c>
      <c r="D154" s="20" t="s">
        <v>190</v>
      </c>
      <c r="E154" s="19" t="s">
        <v>34</v>
      </c>
      <c r="F154" s="20" t="s">
        <v>76</v>
      </c>
      <c r="G154" s="19">
        <v>3</v>
      </c>
      <c r="H154" s="20" t="s">
        <v>79</v>
      </c>
      <c r="I154" s="21" t="str">
        <f t="shared" si="378"/>
        <v>22623</v>
      </c>
      <c r="J154" s="20" t="s">
        <v>206</v>
      </c>
      <c r="K154" s="22">
        <v>179499</v>
      </c>
      <c r="L154" s="22">
        <v>195068</v>
      </c>
      <c r="M154" s="24">
        <v>199883</v>
      </c>
      <c r="N154" s="27">
        <f t="shared" ref="N154" si="430">ROUND((K154/K152)*100,1)</f>
        <v>72.5</v>
      </c>
      <c r="O154" s="27">
        <f t="shared" ref="O154" si="431">ROUND((L154/L152)*100,1)</f>
        <v>77.400000000000006</v>
      </c>
      <c r="P154" s="27">
        <f t="shared" ref="P154" si="432">ROUND((M154/M152)*100,1)</f>
        <v>78</v>
      </c>
      <c r="Q154" s="25" t="s">
        <v>207</v>
      </c>
    </row>
    <row r="155" spans="1:17" ht="19.5" thickBot="1">
      <c r="A155" s="19">
        <v>2</v>
      </c>
      <c r="B155" s="20" t="s">
        <v>106</v>
      </c>
      <c r="C155" s="19" t="s">
        <v>103</v>
      </c>
      <c r="D155" s="20" t="s">
        <v>190</v>
      </c>
      <c r="E155" s="19" t="s">
        <v>80</v>
      </c>
      <c r="F155" s="20" t="s">
        <v>81</v>
      </c>
      <c r="G155" s="19" t="s">
        <v>33</v>
      </c>
      <c r="H155" s="20" t="s">
        <v>81</v>
      </c>
      <c r="I155" s="21" t="str">
        <f t="shared" si="378"/>
        <v>22631</v>
      </c>
      <c r="J155" s="20" t="s">
        <v>81</v>
      </c>
      <c r="K155" s="22">
        <v>247628</v>
      </c>
      <c r="L155" s="22">
        <v>251887</v>
      </c>
      <c r="M155" s="24">
        <v>256304</v>
      </c>
      <c r="N155" s="26">
        <f t="shared" ref="N155" si="433">ROUND(SUM(N156:N157),1)</f>
        <v>100</v>
      </c>
      <c r="O155" s="26">
        <f t="shared" ref="O155" si="434">ROUND(SUM(O156:O157),1)</f>
        <v>100</v>
      </c>
      <c r="P155" s="26">
        <f t="shared" ref="P155" si="435">ROUND(SUM(P156:P157),1)</f>
        <v>100</v>
      </c>
      <c r="Q155" s="23" t="s">
        <v>82</v>
      </c>
    </row>
    <row r="156" spans="1:17" ht="19.5" thickBot="1">
      <c r="A156" s="19">
        <v>2</v>
      </c>
      <c r="B156" s="20" t="s">
        <v>106</v>
      </c>
      <c r="C156" s="19" t="s">
        <v>103</v>
      </c>
      <c r="D156" s="20" t="s">
        <v>190</v>
      </c>
      <c r="E156" s="19" t="s">
        <v>80</v>
      </c>
      <c r="F156" s="20" t="s">
        <v>81</v>
      </c>
      <c r="G156" s="19">
        <v>2</v>
      </c>
      <c r="H156" s="20" t="s">
        <v>78</v>
      </c>
      <c r="I156" s="21" t="str">
        <f t="shared" si="378"/>
        <v>22632</v>
      </c>
      <c r="J156" s="20" t="s">
        <v>204</v>
      </c>
      <c r="K156" s="22">
        <v>87070</v>
      </c>
      <c r="L156" s="22">
        <v>103260</v>
      </c>
      <c r="M156" s="24">
        <v>124334</v>
      </c>
      <c r="N156" s="27">
        <f t="shared" ref="N156" si="436">ROUND((K156/K155)*100,1)</f>
        <v>35.200000000000003</v>
      </c>
      <c r="O156" s="27">
        <f t="shared" ref="O156" si="437">ROUND((L156/L155)*100,1)</f>
        <v>41</v>
      </c>
      <c r="P156" s="27">
        <f t="shared" ref="P156" si="438">ROUND((M156/M155)*100,1)</f>
        <v>48.5</v>
      </c>
      <c r="Q156" s="25" t="s">
        <v>205</v>
      </c>
    </row>
    <row r="157" spans="1:17" ht="19.5" thickBot="1">
      <c r="A157" s="19">
        <v>2</v>
      </c>
      <c r="B157" s="20" t="s">
        <v>106</v>
      </c>
      <c r="C157" s="19" t="s">
        <v>103</v>
      </c>
      <c r="D157" s="20" t="s">
        <v>190</v>
      </c>
      <c r="E157" s="19" t="s">
        <v>80</v>
      </c>
      <c r="F157" s="20" t="s">
        <v>81</v>
      </c>
      <c r="G157" s="19">
        <v>3</v>
      </c>
      <c r="H157" s="20" t="s">
        <v>79</v>
      </c>
      <c r="I157" s="21" t="str">
        <f t="shared" si="378"/>
        <v>22633</v>
      </c>
      <c r="J157" s="20" t="s">
        <v>206</v>
      </c>
      <c r="K157" s="22">
        <v>160558</v>
      </c>
      <c r="L157" s="22">
        <v>148627</v>
      </c>
      <c r="M157" s="24">
        <v>131970</v>
      </c>
      <c r="N157" s="27">
        <f t="shared" ref="N157" si="439">ROUND((K157/K155)*100,1)</f>
        <v>64.8</v>
      </c>
      <c r="O157" s="27">
        <f t="shared" ref="O157" si="440">ROUND((L157/L155)*100,1)</f>
        <v>59</v>
      </c>
      <c r="P157" s="27">
        <f t="shared" ref="P157" si="441">ROUND((M157/M155)*100,1)</f>
        <v>51.5</v>
      </c>
      <c r="Q157" s="25" t="s">
        <v>207</v>
      </c>
    </row>
    <row r="158" spans="1:17" ht="19.5" thickBot="1">
      <c r="A158" s="19">
        <v>2</v>
      </c>
      <c r="B158" s="20" t="s">
        <v>106</v>
      </c>
      <c r="C158" s="19" t="s">
        <v>103</v>
      </c>
      <c r="D158" s="20" t="s">
        <v>190</v>
      </c>
      <c r="E158" s="19" t="s">
        <v>31</v>
      </c>
      <c r="F158" s="20" t="s">
        <v>83</v>
      </c>
      <c r="G158" s="19" t="s">
        <v>33</v>
      </c>
      <c r="H158" s="20" t="s">
        <v>83</v>
      </c>
      <c r="I158" s="21" t="str">
        <f t="shared" si="378"/>
        <v>22641</v>
      </c>
      <c r="J158" s="20" t="s">
        <v>83</v>
      </c>
      <c r="K158" s="22">
        <v>247628</v>
      </c>
      <c r="L158" s="22">
        <v>251887</v>
      </c>
      <c r="M158" s="24">
        <v>256304</v>
      </c>
      <c r="N158" s="26">
        <f t="shared" ref="N158" si="442">ROUND(SUM(N159:N160),1)</f>
        <v>100</v>
      </c>
      <c r="O158" s="26">
        <f t="shared" ref="O158" si="443">ROUND(SUM(O159:O160),1)</f>
        <v>100</v>
      </c>
      <c r="P158" s="26">
        <f t="shared" ref="P158" si="444">ROUND(SUM(P159:P160),1)</f>
        <v>100</v>
      </c>
      <c r="Q158" s="23" t="s">
        <v>84</v>
      </c>
    </row>
    <row r="159" spans="1:17" ht="19.5" thickBot="1">
      <c r="A159" s="19">
        <v>2</v>
      </c>
      <c r="B159" s="20" t="s">
        <v>106</v>
      </c>
      <c r="C159" s="19" t="s">
        <v>103</v>
      </c>
      <c r="D159" s="20" t="s">
        <v>190</v>
      </c>
      <c r="E159" s="19" t="s">
        <v>31</v>
      </c>
      <c r="F159" s="20" t="s">
        <v>83</v>
      </c>
      <c r="G159" s="19">
        <v>2</v>
      </c>
      <c r="H159" s="20" t="s">
        <v>78</v>
      </c>
      <c r="I159" s="21" t="str">
        <f t="shared" si="378"/>
        <v>22642</v>
      </c>
      <c r="J159" s="20" t="s">
        <v>204</v>
      </c>
      <c r="K159" s="22">
        <v>208582</v>
      </c>
      <c r="L159" s="22">
        <v>215141</v>
      </c>
      <c r="M159" s="24">
        <v>223136</v>
      </c>
      <c r="N159" s="27">
        <f t="shared" ref="N159" si="445">ROUND((K159/K158)*100,1)</f>
        <v>84.2</v>
      </c>
      <c r="O159" s="27">
        <f t="shared" ref="O159" si="446">ROUND((L159/L158)*100,1)</f>
        <v>85.4</v>
      </c>
      <c r="P159" s="27">
        <f t="shared" ref="P159" si="447">ROUND((M159/M158)*100,1)</f>
        <v>87.1</v>
      </c>
      <c r="Q159" s="25" t="s">
        <v>205</v>
      </c>
    </row>
    <row r="160" spans="1:17" ht="19.5" thickBot="1">
      <c r="A160" s="19">
        <v>2</v>
      </c>
      <c r="B160" s="20" t="s">
        <v>106</v>
      </c>
      <c r="C160" s="19" t="s">
        <v>103</v>
      </c>
      <c r="D160" s="20" t="s">
        <v>190</v>
      </c>
      <c r="E160" s="19" t="s">
        <v>31</v>
      </c>
      <c r="F160" s="20" t="s">
        <v>83</v>
      </c>
      <c r="G160" s="19">
        <v>3</v>
      </c>
      <c r="H160" s="20" t="s">
        <v>79</v>
      </c>
      <c r="I160" s="21" t="str">
        <f t="shared" si="378"/>
        <v>22643</v>
      </c>
      <c r="J160" s="20" t="s">
        <v>206</v>
      </c>
      <c r="K160" s="22">
        <v>39046</v>
      </c>
      <c r="L160" s="22">
        <v>36746</v>
      </c>
      <c r="M160" s="24">
        <v>33168</v>
      </c>
      <c r="N160" s="27">
        <f t="shared" ref="N160" si="448">ROUND((K160/K158)*100,1)</f>
        <v>15.8</v>
      </c>
      <c r="O160" s="27">
        <f t="shared" ref="O160" si="449">ROUND((L160/L158)*100,1)</f>
        <v>14.6</v>
      </c>
      <c r="P160" s="27">
        <f t="shared" ref="P160" si="450">ROUND((M160/M158)*100,1)</f>
        <v>12.9</v>
      </c>
      <c r="Q160" s="25" t="s">
        <v>207</v>
      </c>
    </row>
    <row r="161" spans="1:17" ht="19.5" thickBot="1">
      <c r="A161" s="19">
        <v>2</v>
      </c>
      <c r="B161" s="20" t="s">
        <v>106</v>
      </c>
      <c r="C161" s="19" t="s">
        <v>104</v>
      </c>
      <c r="D161" s="20" t="s">
        <v>191</v>
      </c>
      <c r="E161" s="19" t="s">
        <v>34</v>
      </c>
      <c r="F161" s="20" t="s">
        <v>76</v>
      </c>
      <c r="G161" s="19" t="s">
        <v>33</v>
      </c>
      <c r="H161" s="20" t="s">
        <v>76</v>
      </c>
      <c r="I161" s="21" t="str">
        <f t="shared" si="378"/>
        <v>22721</v>
      </c>
      <c r="J161" s="20" t="s">
        <v>76</v>
      </c>
      <c r="K161" s="22">
        <v>540725</v>
      </c>
      <c r="L161" s="22">
        <v>549666</v>
      </c>
      <c r="M161" s="24">
        <v>559260</v>
      </c>
      <c r="N161" s="26">
        <f t="shared" ref="N161" si="451">ROUND(SUM(N162:N163),1)</f>
        <v>100</v>
      </c>
      <c r="O161" s="26">
        <f t="shared" ref="O161" si="452">ROUND(SUM(O162:O163),1)</f>
        <v>100</v>
      </c>
      <c r="P161" s="26">
        <f t="shared" ref="P161" si="453">ROUND(SUM(P162:P163),1)</f>
        <v>100</v>
      </c>
      <c r="Q161" s="23" t="s">
        <v>77</v>
      </c>
    </row>
    <row r="162" spans="1:17" ht="19.5" thickBot="1">
      <c r="A162" s="19">
        <v>2</v>
      </c>
      <c r="B162" s="20" t="s">
        <v>106</v>
      </c>
      <c r="C162" s="19" t="s">
        <v>104</v>
      </c>
      <c r="D162" s="20" t="s">
        <v>191</v>
      </c>
      <c r="E162" s="19" t="s">
        <v>34</v>
      </c>
      <c r="F162" s="20" t="s">
        <v>76</v>
      </c>
      <c r="G162" s="19">
        <v>2</v>
      </c>
      <c r="H162" s="20" t="s">
        <v>78</v>
      </c>
      <c r="I162" s="21" t="str">
        <f t="shared" si="378"/>
        <v>22722</v>
      </c>
      <c r="J162" s="20" t="s">
        <v>204</v>
      </c>
      <c r="K162" s="22">
        <v>159462</v>
      </c>
      <c r="L162" s="22">
        <v>143780</v>
      </c>
      <c r="M162" s="24">
        <v>127034</v>
      </c>
      <c r="N162" s="27">
        <f t="shared" ref="N162" si="454">ROUND((K162/K161)*100,1)</f>
        <v>29.5</v>
      </c>
      <c r="O162" s="27">
        <f t="shared" ref="O162" si="455">ROUND((L162/L161)*100,1)</f>
        <v>26.2</v>
      </c>
      <c r="P162" s="27">
        <f t="shared" ref="P162" si="456">ROUND((M162/M161)*100,1)</f>
        <v>22.7</v>
      </c>
      <c r="Q162" s="25" t="s">
        <v>205</v>
      </c>
    </row>
    <row r="163" spans="1:17" ht="19.5" thickBot="1">
      <c r="A163" s="19">
        <v>2</v>
      </c>
      <c r="B163" s="20" t="s">
        <v>106</v>
      </c>
      <c r="C163" s="19" t="s">
        <v>104</v>
      </c>
      <c r="D163" s="20" t="s">
        <v>191</v>
      </c>
      <c r="E163" s="19" t="s">
        <v>34</v>
      </c>
      <c r="F163" s="20" t="s">
        <v>76</v>
      </c>
      <c r="G163" s="19">
        <v>3</v>
      </c>
      <c r="H163" s="20" t="s">
        <v>79</v>
      </c>
      <c r="I163" s="21" t="str">
        <f t="shared" si="378"/>
        <v>22723</v>
      </c>
      <c r="J163" s="20" t="s">
        <v>206</v>
      </c>
      <c r="K163" s="22">
        <v>381263</v>
      </c>
      <c r="L163" s="22">
        <v>405886</v>
      </c>
      <c r="M163" s="24">
        <v>432226</v>
      </c>
      <c r="N163" s="27">
        <f t="shared" ref="N163" si="457">ROUND((K163/K161)*100,1)</f>
        <v>70.5</v>
      </c>
      <c r="O163" s="27">
        <f t="shared" ref="O163" si="458">ROUND((L163/L161)*100,1)</f>
        <v>73.8</v>
      </c>
      <c r="P163" s="27">
        <f t="shared" ref="P163" si="459">ROUND((M163/M161)*100,1)</f>
        <v>77.3</v>
      </c>
      <c r="Q163" s="25" t="s">
        <v>207</v>
      </c>
    </row>
    <row r="164" spans="1:17" ht="19.5" thickBot="1">
      <c r="A164" s="19">
        <v>2</v>
      </c>
      <c r="B164" s="20" t="s">
        <v>106</v>
      </c>
      <c r="C164" s="19" t="s">
        <v>104</v>
      </c>
      <c r="D164" s="20" t="s">
        <v>191</v>
      </c>
      <c r="E164" s="19" t="s">
        <v>80</v>
      </c>
      <c r="F164" s="20" t="s">
        <v>81</v>
      </c>
      <c r="G164" s="19" t="s">
        <v>33</v>
      </c>
      <c r="H164" s="20" t="s">
        <v>81</v>
      </c>
      <c r="I164" s="21" t="str">
        <f t="shared" si="378"/>
        <v>22731</v>
      </c>
      <c r="J164" s="20" t="s">
        <v>81</v>
      </c>
      <c r="K164" s="22">
        <v>540725</v>
      </c>
      <c r="L164" s="22">
        <v>549666</v>
      </c>
      <c r="M164" s="24">
        <v>559260</v>
      </c>
      <c r="N164" s="26">
        <f t="shared" ref="N164" si="460">ROUND(SUM(N165:N166),1)</f>
        <v>100</v>
      </c>
      <c r="O164" s="26">
        <f t="shared" ref="O164" si="461">ROUND(SUM(O165:O166),1)</f>
        <v>100</v>
      </c>
      <c r="P164" s="26">
        <f t="shared" ref="P164" si="462">ROUND(SUM(P165:P166),1)</f>
        <v>100</v>
      </c>
      <c r="Q164" s="23" t="s">
        <v>82</v>
      </c>
    </row>
    <row r="165" spans="1:17" ht="19.5" thickBot="1">
      <c r="A165" s="19">
        <v>2</v>
      </c>
      <c r="B165" s="20" t="s">
        <v>106</v>
      </c>
      <c r="C165" s="19" t="s">
        <v>104</v>
      </c>
      <c r="D165" s="20" t="s">
        <v>191</v>
      </c>
      <c r="E165" s="19" t="s">
        <v>80</v>
      </c>
      <c r="F165" s="20" t="s">
        <v>81</v>
      </c>
      <c r="G165" s="19">
        <v>2</v>
      </c>
      <c r="H165" s="20" t="s">
        <v>78</v>
      </c>
      <c r="I165" s="21" t="str">
        <f t="shared" si="378"/>
        <v>22732</v>
      </c>
      <c r="J165" s="20" t="s">
        <v>204</v>
      </c>
      <c r="K165" s="22">
        <v>167854</v>
      </c>
      <c r="L165" s="22">
        <v>219098</v>
      </c>
      <c r="M165" s="24">
        <v>229666</v>
      </c>
      <c r="N165" s="27">
        <f t="shared" ref="N165" si="463">ROUND((K165/K164)*100,1)</f>
        <v>31</v>
      </c>
      <c r="O165" s="27">
        <f t="shared" ref="O165" si="464">ROUND((L165/L164)*100,1)</f>
        <v>39.9</v>
      </c>
      <c r="P165" s="27">
        <f t="shared" ref="P165" si="465">ROUND((M165/M164)*100,1)</f>
        <v>41.1</v>
      </c>
      <c r="Q165" s="25" t="s">
        <v>205</v>
      </c>
    </row>
    <row r="166" spans="1:17" ht="19.5" thickBot="1">
      <c r="A166" s="19">
        <v>2</v>
      </c>
      <c r="B166" s="20" t="s">
        <v>106</v>
      </c>
      <c r="C166" s="19" t="s">
        <v>104</v>
      </c>
      <c r="D166" s="20" t="s">
        <v>191</v>
      </c>
      <c r="E166" s="19" t="s">
        <v>80</v>
      </c>
      <c r="F166" s="20" t="s">
        <v>81</v>
      </c>
      <c r="G166" s="19">
        <v>3</v>
      </c>
      <c r="H166" s="20" t="s">
        <v>79</v>
      </c>
      <c r="I166" s="21" t="str">
        <f t="shared" si="378"/>
        <v>22733</v>
      </c>
      <c r="J166" s="20" t="s">
        <v>206</v>
      </c>
      <c r="K166" s="22">
        <v>372871</v>
      </c>
      <c r="L166" s="22">
        <v>330568</v>
      </c>
      <c r="M166" s="24">
        <v>329594</v>
      </c>
      <c r="N166" s="27">
        <f t="shared" ref="N166" si="466">ROUND((K166/K164)*100,1)</f>
        <v>69</v>
      </c>
      <c r="O166" s="27">
        <f t="shared" ref="O166" si="467">ROUND((L166/L164)*100,1)</f>
        <v>60.1</v>
      </c>
      <c r="P166" s="27">
        <f t="shared" ref="P166" si="468">ROUND((M166/M164)*100,1)</f>
        <v>58.9</v>
      </c>
      <c r="Q166" s="25" t="s">
        <v>207</v>
      </c>
    </row>
    <row r="167" spans="1:17" ht="19.5" thickBot="1">
      <c r="A167" s="19">
        <v>2</v>
      </c>
      <c r="B167" s="20" t="s">
        <v>106</v>
      </c>
      <c r="C167" s="19" t="s">
        <v>104</v>
      </c>
      <c r="D167" s="20" t="s">
        <v>191</v>
      </c>
      <c r="E167" s="19" t="s">
        <v>31</v>
      </c>
      <c r="F167" s="20" t="s">
        <v>83</v>
      </c>
      <c r="G167" s="19" t="s">
        <v>33</v>
      </c>
      <c r="H167" s="20" t="s">
        <v>83</v>
      </c>
      <c r="I167" s="21" t="str">
        <f t="shared" si="378"/>
        <v>22741</v>
      </c>
      <c r="J167" s="20" t="s">
        <v>83</v>
      </c>
      <c r="K167" s="22">
        <v>540725</v>
      </c>
      <c r="L167" s="22">
        <v>549666</v>
      </c>
      <c r="M167" s="24">
        <v>559260</v>
      </c>
      <c r="N167" s="26">
        <f t="shared" ref="N167" si="469">ROUND(SUM(N168:N169),1)</f>
        <v>100</v>
      </c>
      <c r="O167" s="26">
        <f t="shared" ref="O167" si="470">ROUND(SUM(O168:O169),1)</f>
        <v>100</v>
      </c>
      <c r="P167" s="26">
        <f t="shared" ref="P167" si="471">ROUND(SUM(P168:P169),1)</f>
        <v>100</v>
      </c>
      <c r="Q167" s="23" t="s">
        <v>84</v>
      </c>
    </row>
    <row r="168" spans="1:17" ht="19.5" thickBot="1">
      <c r="A168" s="19">
        <v>2</v>
      </c>
      <c r="B168" s="20" t="s">
        <v>106</v>
      </c>
      <c r="C168" s="19" t="s">
        <v>104</v>
      </c>
      <c r="D168" s="20" t="s">
        <v>191</v>
      </c>
      <c r="E168" s="19" t="s">
        <v>31</v>
      </c>
      <c r="F168" s="20" t="s">
        <v>83</v>
      </c>
      <c r="G168" s="19">
        <v>2</v>
      </c>
      <c r="H168" s="20" t="s">
        <v>78</v>
      </c>
      <c r="I168" s="21" t="str">
        <f t="shared" si="378"/>
        <v>22742</v>
      </c>
      <c r="J168" s="20" t="s">
        <v>204</v>
      </c>
      <c r="K168" s="22">
        <v>386183</v>
      </c>
      <c r="L168" s="22">
        <v>419991</v>
      </c>
      <c r="M168" s="24">
        <v>468022</v>
      </c>
      <c r="N168" s="27">
        <f t="shared" ref="N168" si="472">ROUND((K168/K167)*100,1)</f>
        <v>71.400000000000006</v>
      </c>
      <c r="O168" s="27">
        <f t="shared" ref="O168" si="473">ROUND((L168/L167)*100,1)</f>
        <v>76.400000000000006</v>
      </c>
      <c r="P168" s="27">
        <f t="shared" ref="P168" si="474">ROUND((M168/M167)*100,1)</f>
        <v>83.7</v>
      </c>
      <c r="Q168" s="25" t="s">
        <v>205</v>
      </c>
    </row>
    <row r="169" spans="1:17" ht="19.5" thickBot="1">
      <c r="A169" s="19">
        <v>2</v>
      </c>
      <c r="B169" s="20" t="s">
        <v>106</v>
      </c>
      <c r="C169" s="19" t="s">
        <v>104</v>
      </c>
      <c r="D169" s="20" t="s">
        <v>191</v>
      </c>
      <c r="E169" s="19" t="s">
        <v>31</v>
      </c>
      <c r="F169" s="20" t="s">
        <v>83</v>
      </c>
      <c r="G169" s="19">
        <v>3</v>
      </c>
      <c r="H169" s="20" t="s">
        <v>79</v>
      </c>
      <c r="I169" s="21" t="str">
        <f t="shared" si="378"/>
        <v>22743</v>
      </c>
      <c r="J169" s="20" t="s">
        <v>206</v>
      </c>
      <c r="K169" s="22">
        <v>154542</v>
      </c>
      <c r="L169" s="22">
        <v>129675</v>
      </c>
      <c r="M169" s="24">
        <v>91238</v>
      </c>
      <c r="N169" s="27">
        <f t="shared" ref="N169" si="475">ROUND((K169/K167)*100,1)</f>
        <v>28.6</v>
      </c>
      <c r="O169" s="27">
        <f t="shared" ref="O169" si="476">ROUND((L169/L167)*100,1)</f>
        <v>23.6</v>
      </c>
      <c r="P169" s="27">
        <f t="shared" ref="P169" si="477">ROUND((M169/M167)*100,1)</f>
        <v>16.3</v>
      </c>
      <c r="Q169" s="25" t="s">
        <v>207</v>
      </c>
    </row>
    <row r="170" spans="1:17" ht="19.5" thickBot="1">
      <c r="A170" s="19">
        <v>2</v>
      </c>
      <c r="B170" s="20" t="s">
        <v>106</v>
      </c>
      <c r="C170" s="19" t="s">
        <v>107</v>
      </c>
      <c r="D170" s="20" t="s">
        <v>192</v>
      </c>
      <c r="E170" s="19" t="s">
        <v>34</v>
      </c>
      <c r="F170" s="20" t="s">
        <v>76</v>
      </c>
      <c r="G170" s="19" t="s">
        <v>33</v>
      </c>
      <c r="H170" s="20" t="s">
        <v>76</v>
      </c>
      <c r="I170" s="21" t="str">
        <f t="shared" si="378"/>
        <v>27021</v>
      </c>
      <c r="J170" s="20" t="s">
        <v>76</v>
      </c>
      <c r="K170" s="22">
        <v>747795</v>
      </c>
      <c r="L170" s="22">
        <v>748921</v>
      </c>
      <c r="M170" s="24">
        <v>750303</v>
      </c>
      <c r="N170" s="26">
        <f t="shared" ref="N170" si="478">ROUND(SUM(N171:N172),1)</f>
        <v>100</v>
      </c>
      <c r="O170" s="26">
        <f t="shared" ref="O170" si="479">ROUND(SUM(O171:O172),1)</f>
        <v>100</v>
      </c>
      <c r="P170" s="26">
        <f t="shared" ref="P170" si="480">ROUND(SUM(P171:P172),1)</f>
        <v>100</v>
      </c>
      <c r="Q170" s="23" t="s">
        <v>77</v>
      </c>
    </row>
    <row r="171" spans="1:17" ht="19.5" thickBot="1">
      <c r="A171" s="19">
        <v>2</v>
      </c>
      <c r="B171" s="20" t="s">
        <v>106</v>
      </c>
      <c r="C171" s="19" t="s">
        <v>107</v>
      </c>
      <c r="D171" s="20" t="s">
        <v>192</v>
      </c>
      <c r="E171" s="19" t="s">
        <v>34</v>
      </c>
      <c r="F171" s="20" t="s">
        <v>76</v>
      </c>
      <c r="G171" s="19">
        <v>2</v>
      </c>
      <c r="H171" s="20" t="s">
        <v>78</v>
      </c>
      <c r="I171" s="21" t="str">
        <f t="shared" si="378"/>
        <v>27022</v>
      </c>
      <c r="J171" s="20" t="s">
        <v>204</v>
      </c>
      <c r="K171" s="22">
        <v>258614</v>
      </c>
      <c r="L171" s="22">
        <v>223322</v>
      </c>
      <c r="M171" s="24">
        <v>208801</v>
      </c>
      <c r="N171" s="27">
        <f t="shared" ref="N171" si="481">ROUND((K171/K170)*100,1)</f>
        <v>34.6</v>
      </c>
      <c r="O171" s="27">
        <f t="shared" ref="O171" si="482">ROUND((L171/L170)*100,1)</f>
        <v>29.8</v>
      </c>
      <c r="P171" s="27">
        <f t="shared" ref="P171" si="483">ROUND((M171/M170)*100,1)</f>
        <v>27.8</v>
      </c>
      <c r="Q171" s="25" t="s">
        <v>205</v>
      </c>
    </row>
    <row r="172" spans="1:17" ht="19.5" thickBot="1">
      <c r="A172" s="19">
        <v>2</v>
      </c>
      <c r="B172" s="20" t="s">
        <v>106</v>
      </c>
      <c r="C172" s="19" t="s">
        <v>107</v>
      </c>
      <c r="D172" s="20" t="s">
        <v>192</v>
      </c>
      <c r="E172" s="19" t="s">
        <v>34</v>
      </c>
      <c r="F172" s="20" t="s">
        <v>76</v>
      </c>
      <c r="G172" s="19">
        <v>3</v>
      </c>
      <c r="H172" s="20" t="s">
        <v>79</v>
      </c>
      <c r="I172" s="21" t="str">
        <f t="shared" si="378"/>
        <v>27023</v>
      </c>
      <c r="J172" s="20" t="s">
        <v>206</v>
      </c>
      <c r="K172" s="22">
        <v>489181</v>
      </c>
      <c r="L172" s="22">
        <v>525599</v>
      </c>
      <c r="M172" s="24">
        <v>541502</v>
      </c>
      <c r="N172" s="27">
        <f t="shared" ref="N172" si="484">ROUND((K172/K170)*100,1)</f>
        <v>65.400000000000006</v>
      </c>
      <c r="O172" s="27">
        <f t="shared" ref="O172" si="485">ROUND((L172/L170)*100,1)</f>
        <v>70.2</v>
      </c>
      <c r="P172" s="27">
        <f t="shared" ref="P172" si="486">ROUND((M172/M170)*100,1)</f>
        <v>72.2</v>
      </c>
      <c r="Q172" s="25" t="s">
        <v>207</v>
      </c>
    </row>
    <row r="173" spans="1:17" ht="19.5" thickBot="1">
      <c r="A173" s="19">
        <v>2</v>
      </c>
      <c r="B173" s="20" t="s">
        <v>106</v>
      </c>
      <c r="C173" s="19" t="s">
        <v>107</v>
      </c>
      <c r="D173" s="20" t="s">
        <v>192</v>
      </c>
      <c r="E173" s="19" t="s">
        <v>80</v>
      </c>
      <c r="F173" s="20" t="s">
        <v>81</v>
      </c>
      <c r="G173" s="19" t="s">
        <v>33</v>
      </c>
      <c r="H173" s="20" t="s">
        <v>81</v>
      </c>
      <c r="I173" s="21" t="str">
        <f t="shared" si="378"/>
        <v>27031</v>
      </c>
      <c r="J173" s="20" t="s">
        <v>81</v>
      </c>
      <c r="K173" s="22">
        <v>747795</v>
      </c>
      <c r="L173" s="22">
        <v>748921</v>
      </c>
      <c r="M173" s="24">
        <v>750303</v>
      </c>
      <c r="N173" s="26">
        <f t="shared" ref="N173" si="487">ROUND(SUM(N174:N175),1)</f>
        <v>100</v>
      </c>
      <c r="O173" s="26">
        <f t="shared" ref="O173" si="488">ROUND(SUM(O174:O175),1)</f>
        <v>100</v>
      </c>
      <c r="P173" s="26">
        <f t="shared" ref="P173" si="489">ROUND(SUM(P174:P175),1)</f>
        <v>100</v>
      </c>
      <c r="Q173" s="23" t="s">
        <v>82</v>
      </c>
    </row>
    <row r="174" spans="1:17" ht="19.5" thickBot="1">
      <c r="A174" s="19">
        <v>2</v>
      </c>
      <c r="B174" s="20" t="s">
        <v>106</v>
      </c>
      <c r="C174" s="19" t="s">
        <v>107</v>
      </c>
      <c r="D174" s="20" t="s">
        <v>192</v>
      </c>
      <c r="E174" s="19" t="s">
        <v>80</v>
      </c>
      <c r="F174" s="20" t="s">
        <v>81</v>
      </c>
      <c r="G174" s="19">
        <v>2</v>
      </c>
      <c r="H174" s="20" t="s">
        <v>78</v>
      </c>
      <c r="I174" s="21" t="str">
        <f t="shared" si="378"/>
        <v>27032</v>
      </c>
      <c r="J174" s="20" t="s">
        <v>204</v>
      </c>
      <c r="K174" s="22">
        <v>318461</v>
      </c>
      <c r="L174" s="22">
        <v>352803</v>
      </c>
      <c r="M174" s="24">
        <v>387498</v>
      </c>
      <c r="N174" s="27">
        <f t="shared" ref="N174" si="490">ROUND((K174/K173)*100,1)</f>
        <v>42.6</v>
      </c>
      <c r="O174" s="27">
        <f t="shared" ref="O174" si="491">ROUND((L174/L173)*100,1)</f>
        <v>47.1</v>
      </c>
      <c r="P174" s="27">
        <f t="shared" ref="P174" si="492">ROUND((M174/M173)*100,1)</f>
        <v>51.6</v>
      </c>
      <c r="Q174" s="25" t="s">
        <v>205</v>
      </c>
    </row>
    <row r="175" spans="1:17" ht="19.5" thickBot="1">
      <c r="A175" s="19">
        <v>2</v>
      </c>
      <c r="B175" s="20" t="s">
        <v>106</v>
      </c>
      <c r="C175" s="19" t="s">
        <v>107</v>
      </c>
      <c r="D175" s="20" t="s">
        <v>192</v>
      </c>
      <c r="E175" s="19" t="s">
        <v>80</v>
      </c>
      <c r="F175" s="20" t="s">
        <v>81</v>
      </c>
      <c r="G175" s="19">
        <v>3</v>
      </c>
      <c r="H175" s="20" t="s">
        <v>79</v>
      </c>
      <c r="I175" s="21" t="str">
        <f t="shared" si="378"/>
        <v>27033</v>
      </c>
      <c r="J175" s="20" t="s">
        <v>206</v>
      </c>
      <c r="K175" s="22">
        <v>429334</v>
      </c>
      <c r="L175" s="22">
        <v>396118</v>
      </c>
      <c r="M175" s="24">
        <v>362805</v>
      </c>
      <c r="N175" s="27">
        <f t="shared" ref="N175" si="493">ROUND((K175/K173)*100,1)</f>
        <v>57.4</v>
      </c>
      <c r="O175" s="27">
        <f t="shared" ref="O175" si="494">ROUND((L175/L173)*100,1)</f>
        <v>52.9</v>
      </c>
      <c r="P175" s="27">
        <f t="shared" ref="P175" si="495">ROUND((M175/M173)*100,1)</f>
        <v>48.4</v>
      </c>
      <c r="Q175" s="25" t="s">
        <v>207</v>
      </c>
    </row>
    <row r="176" spans="1:17" ht="19.5" thickBot="1">
      <c r="A176" s="19">
        <v>2</v>
      </c>
      <c r="B176" s="20" t="s">
        <v>106</v>
      </c>
      <c r="C176" s="19" t="s">
        <v>107</v>
      </c>
      <c r="D176" s="20" t="s">
        <v>192</v>
      </c>
      <c r="E176" s="19" t="s">
        <v>31</v>
      </c>
      <c r="F176" s="20" t="s">
        <v>83</v>
      </c>
      <c r="G176" s="19" t="s">
        <v>33</v>
      </c>
      <c r="H176" s="20" t="s">
        <v>83</v>
      </c>
      <c r="I176" s="21" t="str">
        <f t="shared" si="378"/>
        <v>27041</v>
      </c>
      <c r="J176" s="20" t="s">
        <v>83</v>
      </c>
      <c r="K176" s="22">
        <v>747795</v>
      </c>
      <c r="L176" s="22">
        <v>748921</v>
      </c>
      <c r="M176" s="24">
        <v>750303</v>
      </c>
      <c r="N176" s="26">
        <f t="shared" ref="N176" si="496">ROUND(SUM(N177:N178),1)</f>
        <v>100</v>
      </c>
      <c r="O176" s="26">
        <f t="shared" ref="O176" si="497">ROUND(SUM(O177:O178),1)</f>
        <v>100</v>
      </c>
      <c r="P176" s="26">
        <f t="shared" ref="P176" si="498">ROUND(SUM(P177:P178),1)</f>
        <v>100</v>
      </c>
      <c r="Q176" s="23" t="s">
        <v>84</v>
      </c>
    </row>
    <row r="177" spans="1:17" ht="19.5" thickBot="1">
      <c r="A177" s="19">
        <v>2</v>
      </c>
      <c r="B177" s="20" t="s">
        <v>106</v>
      </c>
      <c r="C177" s="19" t="s">
        <v>107</v>
      </c>
      <c r="D177" s="20" t="s">
        <v>192</v>
      </c>
      <c r="E177" s="19" t="s">
        <v>31</v>
      </c>
      <c r="F177" s="20" t="s">
        <v>83</v>
      </c>
      <c r="G177" s="19">
        <v>2</v>
      </c>
      <c r="H177" s="20" t="s">
        <v>78</v>
      </c>
      <c r="I177" s="21" t="str">
        <f t="shared" si="378"/>
        <v>27042</v>
      </c>
      <c r="J177" s="20" t="s">
        <v>204</v>
      </c>
      <c r="K177" s="22">
        <v>589759</v>
      </c>
      <c r="L177" s="22">
        <v>613874</v>
      </c>
      <c r="M177" s="24">
        <v>635344</v>
      </c>
      <c r="N177" s="27">
        <f t="shared" ref="N177" si="499">ROUND((K177/K176)*100,1)</f>
        <v>78.900000000000006</v>
      </c>
      <c r="O177" s="27">
        <f t="shared" ref="O177" si="500">ROUND((L177/L176)*100,1)</f>
        <v>82</v>
      </c>
      <c r="P177" s="27">
        <f t="shared" ref="P177" si="501">ROUND((M177/M176)*100,1)</f>
        <v>84.7</v>
      </c>
      <c r="Q177" s="25" t="s">
        <v>205</v>
      </c>
    </row>
    <row r="178" spans="1:17" ht="19.5" thickBot="1">
      <c r="A178" s="19">
        <v>2</v>
      </c>
      <c r="B178" s="20" t="s">
        <v>106</v>
      </c>
      <c r="C178" s="19" t="s">
        <v>107</v>
      </c>
      <c r="D178" s="20" t="s">
        <v>192</v>
      </c>
      <c r="E178" s="19" t="s">
        <v>31</v>
      </c>
      <c r="F178" s="20" t="s">
        <v>83</v>
      </c>
      <c r="G178" s="19">
        <v>3</v>
      </c>
      <c r="H178" s="20" t="s">
        <v>79</v>
      </c>
      <c r="I178" s="21" t="str">
        <f t="shared" si="378"/>
        <v>27043</v>
      </c>
      <c r="J178" s="20" t="s">
        <v>206</v>
      </c>
      <c r="K178" s="22">
        <v>158036</v>
      </c>
      <c r="L178" s="22">
        <v>135047</v>
      </c>
      <c r="M178" s="24">
        <v>114959</v>
      </c>
      <c r="N178" s="27">
        <f t="shared" ref="N178" si="502">ROUND((K178/K176)*100,1)</f>
        <v>21.1</v>
      </c>
      <c r="O178" s="27">
        <f t="shared" ref="O178" si="503">ROUND((L178/L176)*100,1)</f>
        <v>18</v>
      </c>
      <c r="P178" s="27">
        <f t="shared" ref="P178" si="504">ROUND((M178/M176)*100,1)</f>
        <v>15.3</v>
      </c>
      <c r="Q178" s="25" t="s">
        <v>207</v>
      </c>
    </row>
    <row r="179" spans="1:17" ht="19.5" thickBot="1">
      <c r="A179" s="19">
        <v>2</v>
      </c>
      <c r="B179" s="20" t="s">
        <v>106</v>
      </c>
      <c r="C179" s="19" t="s">
        <v>108</v>
      </c>
      <c r="D179" s="20" t="s">
        <v>193</v>
      </c>
      <c r="E179" s="19" t="s">
        <v>34</v>
      </c>
      <c r="F179" s="20" t="s">
        <v>76</v>
      </c>
      <c r="G179" s="19" t="s">
        <v>33</v>
      </c>
      <c r="H179" s="20" t="s">
        <v>76</v>
      </c>
      <c r="I179" s="21" t="str">
        <f t="shared" si="378"/>
        <v>27121</v>
      </c>
      <c r="J179" s="20" t="s">
        <v>76</v>
      </c>
      <c r="K179" s="22">
        <v>742354</v>
      </c>
      <c r="L179" s="22">
        <v>742291</v>
      </c>
      <c r="M179" s="24">
        <v>742570</v>
      </c>
      <c r="N179" s="26">
        <f t="shared" ref="N179" si="505">ROUND(SUM(N180:N181),1)</f>
        <v>100</v>
      </c>
      <c r="O179" s="26">
        <f t="shared" ref="O179" si="506">ROUND(SUM(O180:O181),1)</f>
        <v>100</v>
      </c>
      <c r="P179" s="26">
        <f t="shared" ref="P179" si="507">ROUND(SUM(P180:P181),1)</f>
        <v>100</v>
      </c>
      <c r="Q179" s="23" t="s">
        <v>77</v>
      </c>
    </row>
    <row r="180" spans="1:17" ht="19.5" thickBot="1">
      <c r="A180" s="19">
        <v>2</v>
      </c>
      <c r="B180" s="20" t="s">
        <v>106</v>
      </c>
      <c r="C180" s="19" t="s">
        <v>108</v>
      </c>
      <c r="D180" s="20" t="s">
        <v>193</v>
      </c>
      <c r="E180" s="19" t="s">
        <v>34</v>
      </c>
      <c r="F180" s="20" t="s">
        <v>76</v>
      </c>
      <c r="G180" s="19">
        <v>2</v>
      </c>
      <c r="H180" s="20" t="s">
        <v>78</v>
      </c>
      <c r="I180" s="21" t="str">
        <f t="shared" si="378"/>
        <v>27122</v>
      </c>
      <c r="J180" s="20" t="s">
        <v>204</v>
      </c>
      <c r="K180" s="22">
        <v>199150</v>
      </c>
      <c r="L180" s="22">
        <v>156486</v>
      </c>
      <c r="M180" s="24">
        <v>159061</v>
      </c>
      <c r="N180" s="27">
        <f t="shared" ref="N180" si="508">ROUND((K180/K179)*100,1)</f>
        <v>26.8</v>
      </c>
      <c r="O180" s="27">
        <f t="shared" ref="O180" si="509">ROUND((L180/L179)*100,1)</f>
        <v>21.1</v>
      </c>
      <c r="P180" s="27">
        <f t="shared" ref="P180" si="510">ROUND((M180/M179)*100,1)</f>
        <v>21.4</v>
      </c>
      <c r="Q180" s="25" t="s">
        <v>205</v>
      </c>
    </row>
    <row r="181" spans="1:17" ht="19.5" thickBot="1">
      <c r="A181" s="19">
        <v>2</v>
      </c>
      <c r="B181" s="20" t="s">
        <v>106</v>
      </c>
      <c r="C181" s="19" t="s">
        <v>108</v>
      </c>
      <c r="D181" s="20" t="s">
        <v>193</v>
      </c>
      <c r="E181" s="19" t="s">
        <v>34</v>
      </c>
      <c r="F181" s="20" t="s">
        <v>76</v>
      </c>
      <c r="G181" s="19">
        <v>3</v>
      </c>
      <c r="H181" s="20" t="s">
        <v>79</v>
      </c>
      <c r="I181" s="21" t="str">
        <f t="shared" si="378"/>
        <v>27123</v>
      </c>
      <c r="J181" s="20" t="s">
        <v>206</v>
      </c>
      <c r="K181" s="22">
        <v>543204</v>
      </c>
      <c r="L181" s="22">
        <v>585805</v>
      </c>
      <c r="M181" s="24">
        <v>583509</v>
      </c>
      <c r="N181" s="27">
        <f t="shared" ref="N181" si="511">ROUND((K181/K179)*100,1)</f>
        <v>73.2</v>
      </c>
      <c r="O181" s="27">
        <f t="shared" ref="O181" si="512">ROUND((L181/L179)*100,1)</f>
        <v>78.900000000000006</v>
      </c>
      <c r="P181" s="27">
        <f t="shared" ref="P181" si="513">ROUND((M181/M179)*100,1)</f>
        <v>78.599999999999994</v>
      </c>
      <c r="Q181" s="25" t="s">
        <v>207</v>
      </c>
    </row>
    <row r="182" spans="1:17" ht="19.5" thickBot="1">
      <c r="A182" s="19">
        <v>2</v>
      </c>
      <c r="B182" s="20" t="s">
        <v>106</v>
      </c>
      <c r="C182" s="19" t="s">
        <v>108</v>
      </c>
      <c r="D182" s="20" t="s">
        <v>193</v>
      </c>
      <c r="E182" s="19" t="s">
        <v>80</v>
      </c>
      <c r="F182" s="20" t="s">
        <v>81</v>
      </c>
      <c r="G182" s="19" t="s">
        <v>33</v>
      </c>
      <c r="H182" s="20" t="s">
        <v>81</v>
      </c>
      <c r="I182" s="21" t="str">
        <f t="shared" si="378"/>
        <v>27131</v>
      </c>
      <c r="J182" s="20" t="s">
        <v>81</v>
      </c>
      <c r="K182" s="22">
        <v>742354</v>
      </c>
      <c r="L182" s="22">
        <v>742291</v>
      </c>
      <c r="M182" s="24">
        <v>742570</v>
      </c>
      <c r="N182" s="26">
        <f t="shared" ref="N182" si="514">ROUND(SUM(N183:N184),1)</f>
        <v>100</v>
      </c>
      <c r="O182" s="26">
        <f t="shared" ref="O182" si="515">ROUND(SUM(O183:O184),1)</f>
        <v>100</v>
      </c>
      <c r="P182" s="26">
        <f t="shared" ref="P182" si="516">ROUND(SUM(P183:P184),1)</f>
        <v>100</v>
      </c>
      <c r="Q182" s="23" t="s">
        <v>82</v>
      </c>
    </row>
    <row r="183" spans="1:17" ht="19.5" thickBot="1">
      <c r="A183" s="19">
        <v>2</v>
      </c>
      <c r="B183" s="20" t="s">
        <v>106</v>
      </c>
      <c r="C183" s="19" t="s">
        <v>108</v>
      </c>
      <c r="D183" s="20" t="s">
        <v>193</v>
      </c>
      <c r="E183" s="19" t="s">
        <v>80</v>
      </c>
      <c r="F183" s="20" t="s">
        <v>81</v>
      </c>
      <c r="G183" s="19">
        <v>2</v>
      </c>
      <c r="H183" s="20" t="s">
        <v>78</v>
      </c>
      <c r="I183" s="21" t="str">
        <f t="shared" si="378"/>
        <v>27132</v>
      </c>
      <c r="J183" s="20" t="s">
        <v>204</v>
      </c>
      <c r="K183" s="22">
        <v>213177</v>
      </c>
      <c r="L183" s="22">
        <v>287167</v>
      </c>
      <c r="M183" s="24">
        <v>329855</v>
      </c>
      <c r="N183" s="27">
        <f t="shared" ref="N183" si="517">ROUND((K183/K182)*100,1)</f>
        <v>28.7</v>
      </c>
      <c r="O183" s="27">
        <f t="shared" ref="O183" si="518">ROUND((L183/L182)*100,1)</f>
        <v>38.700000000000003</v>
      </c>
      <c r="P183" s="27">
        <f t="shared" ref="P183" si="519">ROUND((M183/M182)*100,1)</f>
        <v>44.4</v>
      </c>
      <c r="Q183" s="25" t="s">
        <v>205</v>
      </c>
    </row>
    <row r="184" spans="1:17" ht="19.5" thickBot="1">
      <c r="A184" s="19">
        <v>2</v>
      </c>
      <c r="B184" s="20" t="s">
        <v>106</v>
      </c>
      <c r="C184" s="19" t="s">
        <v>108</v>
      </c>
      <c r="D184" s="20" t="s">
        <v>193</v>
      </c>
      <c r="E184" s="19" t="s">
        <v>80</v>
      </c>
      <c r="F184" s="20" t="s">
        <v>81</v>
      </c>
      <c r="G184" s="19">
        <v>3</v>
      </c>
      <c r="H184" s="20" t="s">
        <v>79</v>
      </c>
      <c r="I184" s="21" t="str">
        <f t="shared" si="378"/>
        <v>27133</v>
      </c>
      <c r="J184" s="20" t="s">
        <v>206</v>
      </c>
      <c r="K184" s="22">
        <v>529177</v>
      </c>
      <c r="L184" s="22">
        <v>455124</v>
      </c>
      <c r="M184" s="24">
        <v>412715</v>
      </c>
      <c r="N184" s="27">
        <f t="shared" ref="N184" si="520">ROUND((K184/K182)*100,1)</f>
        <v>71.3</v>
      </c>
      <c r="O184" s="27">
        <f t="shared" ref="O184" si="521">ROUND((L184/L182)*100,1)</f>
        <v>61.3</v>
      </c>
      <c r="P184" s="27">
        <f t="shared" ref="P184" si="522">ROUND((M184/M182)*100,1)</f>
        <v>55.6</v>
      </c>
      <c r="Q184" s="25" t="s">
        <v>207</v>
      </c>
    </row>
    <row r="185" spans="1:17" ht="19.5" thickBot="1">
      <c r="A185" s="19">
        <v>2</v>
      </c>
      <c r="B185" s="20" t="s">
        <v>106</v>
      </c>
      <c r="C185" s="19" t="s">
        <v>108</v>
      </c>
      <c r="D185" s="20" t="s">
        <v>193</v>
      </c>
      <c r="E185" s="19" t="s">
        <v>31</v>
      </c>
      <c r="F185" s="20" t="s">
        <v>83</v>
      </c>
      <c r="G185" s="19" t="s">
        <v>33</v>
      </c>
      <c r="H185" s="20" t="s">
        <v>83</v>
      </c>
      <c r="I185" s="21" t="str">
        <f t="shared" si="378"/>
        <v>27141</v>
      </c>
      <c r="J185" s="20" t="s">
        <v>83</v>
      </c>
      <c r="K185" s="22">
        <v>742354</v>
      </c>
      <c r="L185" s="22">
        <v>742291</v>
      </c>
      <c r="M185" s="24">
        <v>742570</v>
      </c>
      <c r="N185" s="26">
        <f t="shared" ref="N185" si="523">ROUND(SUM(N186:N187),1)</f>
        <v>100</v>
      </c>
      <c r="O185" s="26">
        <f t="shared" ref="O185" si="524">ROUND(SUM(O186:O187),1)</f>
        <v>100</v>
      </c>
      <c r="P185" s="26">
        <f t="shared" ref="P185" si="525">ROUND(SUM(P186:P187),1)</f>
        <v>100</v>
      </c>
      <c r="Q185" s="23" t="s">
        <v>84</v>
      </c>
    </row>
    <row r="186" spans="1:17" ht="19.5" thickBot="1">
      <c r="A186" s="19">
        <v>2</v>
      </c>
      <c r="B186" s="20" t="s">
        <v>106</v>
      </c>
      <c r="C186" s="19" t="s">
        <v>108</v>
      </c>
      <c r="D186" s="20" t="s">
        <v>193</v>
      </c>
      <c r="E186" s="19" t="s">
        <v>31</v>
      </c>
      <c r="F186" s="20" t="s">
        <v>83</v>
      </c>
      <c r="G186" s="19">
        <v>2</v>
      </c>
      <c r="H186" s="20" t="s">
        <v>78</v>
      </c>
      <c r="I186" s="21" t="str">
        <f t="shared" si="378"/>
        <v>27142</v>
      </c>
      <c r="J186" s="20" t="s">
        <v>204</v>
      </c>
      <c r="K186" s="22">
        <v>570816</v>
      </c>
      <c r="L186" s="22">
        <v>576992</v>
      </c>
      <c r="M186" s="24">
        <v>606860</v>
      </c>
      <c r="N186" s="27">
        <f t="shared" ref="N186" si="526">ROUND((K186/K185)*100,1)</f>
        <v>76.900000000000006</v>
      </c>
      <c r="O186" s="27">
        <f t="shared" ref="O186" si="527">ROUND((L186/L185)*100,1)</f>
        <v>77.7</v>
      </c>
      <c r="P186" s="27">
        <f t="shared" ref="P186" si="528">ROUND((M186/M185)*100,1)</f>
        <v>81.7</v>
      </c>
      <c r="Q186" s="25" t="s">
        <v>205</v>
      </c>
    </row>
    <row r="187" spans="1:17" ht="19.5" thickBot="1">
      <c r="A187" s="19">
        <v>2</v>
      </c>
      <c r="B187" s="20" t="s">
        <v>106</v>
      </c>
      <c r="C187" s="19" t="s">
        <v>108</v>
      </c>
      <c r="D187" s="20" t="s">
        <v>193</v>
      </c>
      <c r="E187" s="19" t="s">
        <v>31</v>
      </c>
      <c r="F187" s="20" t="s">
        <v>83</v>
      </c>
      <c r="G187" s="19">
        <v>3</v>
      </c>
      <c r="H187" s="20" t="s">
        <v>79</v>
      </c>
      <c r="I187" s="21" t="str">
        <f t="shared" si="378"/>
        <v>27143</v>
      </c>
      <c r="J187" s="20" t="s">
        <v>206</v>
      </c>
      <c r="K187" s="22">
        <v>171538</v>
      </c>
      <c r="L187" s="22">
        <v>165299</v>
      </c>
      <c r="M187" s="24">
        <v>135710</v>
      </c>
      <c r="N187" s="27">
        <f t="shared" ref="N187" si="529">ROUND((K187/K185)*100,1)</f>
        <v>23.1</v>
      </c>
      <c r="O187" s="27">
        <f t="shared" ref="O187" si="530">ROUND((L187/L185)*100,1)</f>
        <v>22.3</v>
      </c>
      <c r="P187" s="27">
        <f t="shared" ref="P187" si="531">ROUND((M187/M185)*100,1)</f>
        <v>18.3</v>
      </c>
      <c r="Q187" s="25" t="s">
        <v>207</v>
      </c>
    </row>
    <row r="188" spans="1:17" ht="19.5" thickBot="1">
      <c r="A188" s="19">
        <v>2</v>
      </c>
      <c r="B188" s="20" t="s">
        <v>106</v>
      </c>
      <c r="C188" s="19" t="s">
        <v>109</v>
      </c>
      <c r="D188" s="20" t="s">
        <v>194</v>
      </c>
      <c r="E188" s="19" t="s">
        <v>34</v>
      </c>
      <c r="F188" s="20" t="s">
        <v>76</v>
      </c>
      <c r="G188" s="19" t="s">
        <v>33</v>
      </c>
      <c r="H188" s="20" t="s">
        <v>76</v>
      </c>
      <c r="I188" s="21" t="str">
        <f t="shared" si="378"/>
        <v>27221</v>
      </c>
      <c r="J188" s="20" t="s">
        <v>76</v>
      </c>
      <c r="K188" s="22">
        <v>799567</v>
      </c>
      <c r="L188" s="22">
        <v>802078</v>
      </c>
      <c r="M188" s="24">
        <v>804735</v>
      </c>
      <c r="N188" s="26">
        <f t="shared" ref="N188" si="532">ROUND(SUM(N189:N190),1)</f>
        <v>100</v>
      </c>
      <c r="O188" s="26">
        <f t="shared" ref="O188" si="533">ROUND(SUM(O189:O190),1)</f>
        <v>100</v>
      </c>
      <c r="P188" s="26">
        <f t="shared" ref="P188" si="534">ROUND(SUM(P189:P190),1)</f>
        <v>100</v>
      </c>
      <c r="Q188" s="23" t="s">
        <v>77</v>
      </c>
    </row>
    <row r="189" spans="1:17" ht="19.5" thickBot="1">
      <c r="A189" s="19">
        <v>2</v>
      </c>
      <c r="B189" s="20" t="s">
        <v>106</v>
      </c>
      <c r="C189" s="19" t="s">
        <v>109</v>
      </c>
      <c r="D189" s="20" t="s">
        <v>194</v>
      </c>
      <c r="E189" s="19" t="s">
        <v>34</v>
      </c>
      <c r="F189" s="20" t="s">
        <v>76</v>
      </c>
      <c r="G189" s="19">
        <v>2</v>
      </c>
      <c r="H189" s="20" t="s">
        <v>78</v>
      </c>
      <c r="I189" s="21" t="str">
        <f t="shared" si="378"/>
        <v>27222</v>
      </c>
      <c r="J189" s="20" t="s">
        <v>204</v>
      </c>
      <c r="K189" s="22">
        <v>190498</v>
      </c>
      <c r="L189" s="22">
        <v>184055</v>
      </c>
      <c r="M189" s="24">
        <v>161634</v>
      </c>
      <c r="N189" s="27">
        <f t="shared" ref="N189" si="535">ROUND((K189/K188)*100,1)</f>
        <v>23.8</v>
      </c>
      <c r="O189" s="27">
        <f t="shared" ref="O189" si="536">ROUND((L189/L188)*100,1)</f>
        <v>22.9</v>
      </c>
      <c r="P189" s="27">
        <f t="shared" ref="P189" si="537">ROUND((M189/M188)*100,1)</f>
        <v>20.100000000000001</v>
      </c>
      <c r="Q189" s="25" t="s">
        <v>205</v>
      </c>
    </row>
    <row r="190" spans="1:17" ht="19.5" thickBot="1">
      <c r="A190" s="19">
        <v>2</v>
      </c>
      <c r="B190" s="20" t="s">
        <v>106</v>
      </c>
      <c r="C190" s="19" t="s">
        <v>109</v>
      </c>
      <c r="D190" s="20" t="s">
        <v>194</v>
      </c>
      <c r="E190" s="19" t="s">
        <v>34</v>
      </c>
      <c r="F190" s="20" t="s">
        <v>76</v>
      </c>
      <c r="G190" s="19">
        <v>3</v>
      </c>
      <c r="H190" s="20" t="s">
        <v>79</v>
      </c>
      <c r="I190" s="21" t="str">
        <f t="shared" si="378"/>
        <v>27223</v>
      </c>
      <c r="J190" s="20" t="s">
        <v>206</v>
      </c>
      <c r="K190" s="22">
        <v>609069</v>
      </c>
      <c r="L190" s="22">
        <v>618023</v>
      </c>
      <c r="M190" s="24">
        <v>643101</v>
      </c>
      <c r="N190" s="27">
        <f t="shared" ref="N190" si="538">ROUND((K190/K188)*100,1)</f>
        <v>76.2</v>
      </c>
      <c r="O190" s="27">
        <f t="shared" ref="O190" si="539">ROUND((L190/L188)*100,1)</f>
        <v>77.099999999999994</v>
      </c>
      <c r="P190" s="27">
        <f t="shared" ref="P190" si="540">ROUND((M190/M188)*100,1)</f>
        <v>79.900000000000006</v>
      </c>
      <c r="Q190" s="25" t="s">
        <v>207</v>
      </c>
    </row>
    <row r="191" spans="1:17" ht="19.5" thickBot="1">
      <c r="A191" s="19">
        <v>2</v>
      </c>
      <c r="B191" s="20" t="s">
        <v>106</v>
      </c>
      <c r="C191" s="19" t="s">
        <v>109</v>
      </c>
      <c r="D191" s="20" t="s">
        <v>194</v>
      </c>
      <c r="E191" s="19" t="s">
        <v>80</v>
      </c>
      <c r="F191" s="20" t="s">
        <v>81</v>
      </c>
      <c r="G191" s="19" t="s">
        <v>33</v>
      </c>
      <c r="H191" s="20" t="s">
        <v>81</v>
      </c>
      <c r="I191" s="21" t="str">
        <f t="shared" si="378"/>
        <v>27231</v>
      </c>
      <c r="J191" s="20" t="s">
        <v>81</v>
      </c>
      <c r="K191" s="22">
        <v>799567</v>
      </c>
      <c r="L191" s="22">
        <v>802078</v>
      </c>
      <c r="M191" s="24">
        <v>804735</v>
      </c>
      <c r="N191" s="26">
        <f t="shared" ref="N191" si="541">ROUND(SUM(N192:N193),1)</f>
        <v>100</v>
      </c>
      <c r="O191" s="26">
        <f t="shared" ref="O191" si="542">ROUND(SUM(O192:O193),1)</f>
        <v>100</v>
      </c>
      <c r="P191" s="26">
        <f t="shared" ref="P191" si="543">ROUND(SUM(P192:P193),1)</f>
        <v>100</v>
      </c>
      <c r="Q191" s="23" t="s">
        <v>82</v>
      </c>
    </row>
    <row r="192" spans="1:17" ht="19.5" thickBot="1">
      <c r="A192" s="19">
        <v>2</v>
      </c>
      <c r="B192" s="20" t="s">
        <v>106</v>
      </c>
      <c r="C192" s="19" t="s">
        <v>109</v>
      </c>
      <c r="D192" s="20" t="s">
        <v>194</v>
      </c>
      <c r="E192" s="19" t="s">
        <v>80</v>
      </c>
      <c r="F192" s="20" t="s">
        <v>81</v>
      </c>
      <c r="G192" s="19">
        <v>2</v>
      </c>
      <c r="H192" s="20" t="s">
        <v>78</v>
      </c>
      <c r="I192" s="21" t="str">
        <f t="shared" si="378"/>
        <v>27232</v>
      </c>
      <c r="J192" s="20" t="s">
        <v>204</v>
      </c>
      <c r="K192" s="22">
        <v>205950</v>
      </c>
      <c r="L192" s="22">
        <v>289351</v>
      </c>
      <c r="M192" s="24">
        <v>319704</v>
      </c>
      <c r="N192" s="27">
        <f t="shared" ref="N192" si="544">ROUND((K192/K191)*100,1)</f>
        <v>25.8</v>
      </c>
      <c r="O192" s="27">
        <f t="shared" ref="O192" si="545">ROUND((L192/L191)*100,1)</f>
        <v>36.1</v>
      </c>
      <c r="P192" s="27">
        <f t="shared" ref="P192" si="546">ROUND((M192/M191)*100,1)</f>
        <v>39.700000000000003</v>
      </c>
      <c r="Q192" s="25" t="s">
        <v>205</v>
      </c>
    </row>
    <row r="193" spans="1:17" ht="19.5" thickBot="1">
      <c r="A193" s="19">
        <v>2</v>
      </c>
      <c r="B193" s="20" t="s">
        <v>106</v>
      </c>
      <c r="C193" s="19" t="s">
        <v>109</v>
      </c>
      <c r="D193" s="20" t="s">
        <v>194</v>
      </c>
      <c r="E193" s="19" t="s">
        <v>80</v>
      </c>
      <c r="F193" s="20" t="s">
        <v>81</v>
      </c>
      <c r="G193" s="19">
        <v>3</v>
      </c>
      <c r="H193" s="20" t="s">
        <v>79</v>
      </c>
      <c r="I193" s="21" t="str">
        <f t="shared" si="378"/>
        <v>27233</v>
      </c>
      <c r="J193" s="20" t="s">
        <v>206</v>
      </c>
      <c r="K193" s="22">
        <v>593617</v>
      </c>
      <c r="L193" s="22">
        <v>512727</v>
      </c>
      <c r="M193" s="24">
        <v>485031</v>
      </c>
      <c r="N193" s="27">
        <f t="shared" ref="N193" si="547">ROUND((K193/K191)*100,1)</f>
        <v>74.2</v>
      </c>
      <c r="O193" s="27">
        <f t="shared" ref="O193" si="548">ROUND((L193/L191)*100,1)</f>
        <v>63.9</v>
      </c>
      <c r="P193" s="27">
        <f t="shared" ref="P193" si="549">ROUND((M193/M191)*100,1)</f>
        <v>60.3</v>
      </c>
      <c r="Q193" s="25" t="s">
        <v>207</v>
      </c>
    </row>
    <row r="194" spans="1:17" ht="19.5" thickBot="1">
      <c r="A194" s="19">
        <v>2</v>
      </c>
      <c r="B194" s="20" t="s">
        <v>106</v>
      </c>
      <c r="C194" s="19" t="s">
        <v>109</v>
      </c>
      <c r="D194" s="20" t="s">
        <v>194</v>
      </c>
      <c r="E194" s="19" t="s">
        <v>31</v>
      </c>
      <c r="F194" s="20" t="s">
        <v>83</v>
      </c>
      <c r="G194" s="19" t="s">
        <v>33</v>
      </c>
      <c r="H194" s="20" t="s">
        <v>83</v>
      </c>
      <c r="I194" s="21" t="str">
        <f t="shared" si="378"/>
        <v>27241</v>
      </c>
      <c r="J194" s="20" t="s">
        <v>83</v>
      </c>
      <c r="K194" s="22">
        <v>799567</v>
      </c>
      <c r="L194" s="22">
        <v>802078</v>
      </c>
      <c r="M194" s="24">
        <v>804735</v>
      </c>
      <c r="N194" s="26">
        <f t="shared" ref="N194" si="550">ROUND(SUM(N195:N196),1)</f>
        <v>100</v>
      </c>
      <c r="O194" s="26">
        <f t="shared" ref="O194" si="551">ROUND(SUM(O195:O196),1)</f>
        <v>100</v>
      </c>
      <c r="P194" s="26">
        <f t="shared" ref="P194" si="552">ROUND(SUM(P195:P196),1)</f>
        <v>100</v>
      </c>
      <c r="Q194" s="23" t="s">
        <v>84</v>
      </c>
    </row>
    <row r="195" spans="1:17" ht="19.5" thickBot="1">
      <c r="A195" s="19">
        <v>2</v>
      </c>
      <c r="B195" s="20" t="s">
        <v>106</v>
      </c>
      <c r="C195" s="19" t="s">
        <v>109</v>
      </c>
      <c r="D195" s="20" t="s">
        <v>194</v>
      </c>
      <c r="E195" s="19" t="s">
        <v>31</v>
      </c>
      <c r="F195" s="20" t="s">
        <v>83</v>
      </c>
      <c r="G195" s="19">
        <v>2</v>
      </c>
      <c r="H195" s="20" t="s">
        <v>78</v>
      </c>
      <c r="I195" s="21" t="str">
        <f t="shared" si="378"/>
        <v>27242</v>
      </c>
      <c r="J195" s="20" t="s">
        <v>204</v>
      </c>
      <c r="K195" s="22">
        <v>618521</v>
      </c>
      <c r="L195" s="22">
        <v>627556</v>
      </c>
      <c r="M195" s="24">
        <v>698094</v>
      </c>
      <c r="N195" s="27">
        <f t="shared" ref="N195" si="553">ROUND((K195/K194)*100,1)</f>
        <v>77.400000000000006</v>
      </c>
      <c r="O195" s="27">
        <f t="shared" ref="O195" si="554">ROUND((L195/L194)*100,1)</f>
        <v>78.2</v>
      </c>
      <c r="P195" s="27">
        <f t="shared" ref="P195" si="555">ROUND((M195/M194)*100,1)</f>
        <v>86.7</v>
      </c>
      <c r="Q195" s="25" t="s">
        <v>205</v>
      </c>
    </row>
    <row r="196" spans="1:17" ht="19.5" thickBot="1">
      <c r="A196" s="19">
        <v>2</v>
      </c>
      <c r="B196" s="20" t="s">
        <v>106</v>
      </c>
      <c r="C196" s="19" t="s">
        <v>109</v>
      </c>
      <c r="D196" s="20" t="s">
        <v>194</v>
      </c>
      <c r="E196" s="19" t="s">
        <v>31</v>
      </c>
      <c r="F196" s="20" t="s">
        <v>83</v>
      </c>
      <c r="G196" s="19">
        <v>3</v>
      </c>
      <c r="H196" s="20" t="s">
        <v>79</v>
      </c>
      <c r="I196" s="21" t="str">
        <f t="shared" si="378"/>
        <v>27243</v>
      </c>
      <c r="J196" s="20" t="s">
        <v>206</v>
      </c>
      <c r="K196" s="22">
        <v>181046</v>
      </c>
      <c r="L196" s="22">
        <v>174522</v>
      </c>
      <c r="M196" s="24">
        <v>106641</v>
      </c>
      <c r="N196" s="27">
        <f t="shared" ref="N196" si="556">ROUND((K196/K194)*100,1)</f>
        <v>22.6</v>
      </c>
      <c r="O196" s="27">
        <f t="shared" ref="O196" si="557">ROUND((L196/L194)*100,1)</f>
        <v>21.8</v>
      </c>
      <c r="P196" s="27">
        <f t="shared" ref="P196" si="558">ROUND((M196/M194)*100,1)</f>
        <v>13.3</v>
      </c>
      <c r="Q196" s="25" t="s">
        <v>207</v>
      </c>
    </row>
    <row r="197" spans="1:17" ht="19.5" thickBot="1">
      <c r="A197" s="19">
        <v>2</v>
      </c>
      <c r="B197" s="20" t="s">
        <v>106</v>
      </c>
      <c r="C197" s="19" t="s">
        <v>110</v>
      </c>
      <c r="D197" s="20" t="s">
        <v>195</v>
      </c>
      <c r="E197" s="19" t="s">
        <v>34</v>
      </c>
      <c r="F197" s="20" t="s">
        <v>76</v>
      </c>
      <c r="G197" s="19" t="s">
        <v>33</v>
      </c>
      <c r="H197" s="20" t="s">
        <v>76</v>
      </c>
      <c r="I197" s="21" t="str">
        <f t="shared" si="378"/>
        <v>27321</v>
      </c>
      <c r="J197" s="20" t="s">
        <v>76</v>
      </c>
      <c r="K197" s="22">
        <v>965501</v>
      </c>
      <c r="L197" s="22">
        <v>984274</v>
      </c>
      <c r="M197" s="24">
        <v>1004216</v>
      </c>
      <c r="N197" s="26">
        <f t="shared" ref="N197" si="559">ROUND(SUM(N198:N199),1)</f>
        <v>100</v>
      </c>
      <c r="O197" s="26">
        <f t="shared" ref="O197" si="560">ROUND(SUM(O198:O199),1)</f>
        <v>100</v>
      </c>
      <c r="P197" s="26">
        <f t="shared" ref="P197" si="561">ROUND(SUM(P198:P199),1)</f>
        <v>100</v>
      </c>
      <c r="Q197" s="23" t="s">
        <v>77</v>
      </c>
    </row>
    <row r="198" spans="1:17" ht="19.5" thickBot="1">
      <c r="A198" s="19">
        <v>2</v>
      </c>
      <c r="B198" s="20" t="s">
        <v>106</v>
      </c>
      <c r="C198" s="19" t="s">
        <v>110</v>
      </c>
      <c r="D198" s="20" t="s">
        <v>195</v>
      </c>
      <c r="E198" s="19" t="s">
        <v>34</v>
      </c>
      <c r="F198" s="20" t="s">
        <v>76</v>
      </c>
      <c r="G198" s="19">
        <v>2</v>
      </c>
      <c r="H198" s="20" t="s">
        <v>78</v>
      </c>
      <c r="I198" s="21" t="str">
        <f t="shared" si="378"/>
        <v>27322</v>
      </c>
      <c r="J198" s="20" t="s">
        <v>204</v>
      </c>
      <c r="K198" s="22">
        <v>329527</v>
      </c>
      <c r="L198" s="22">
        <v>285956</v>
      </c>
      <c r="M198" s="24">
        <v>302306</v>
      </c>
      <c r="N198" s="27">
        <f t="shared" ref="N198" si="562">ROUND((K198/K197)*100,1)</f>
        <v>34.1</v>
      </c>
      <c r="O198" s="27">
        <f t="shared" ref="O198" si="563">ROUND((L198/L197)*100,1)</f>
        <v>29.1</v>
      </c>
      <c r="P198" s="27">
        <f t="shared" ref="P198" si="564">ROUND((M198/M197)*100,1)</f>
        <v>30.1</v>
      </c>
      <c r="Q198" s="25" t="s">
        <v>205</v>
      </c>
    </row>
    <row r="199" spans="1:17" ht="19.5" thickBot="1">
      <c r="A199" s="19">
        <v>2</v>
      </c>
      <c r="B199" s="20" t="s">
        <v>106</v>
      </c>
      <c r="C199" s="19" t="s">
        <v>110</v>
      </c>
      <c r="D199" s="20" t="s">
        <v>195</v>
      </c>
      <c r="E199" s="19" t="s">
        <v>34</v>
      </c>
      <c r="F199" s="20" t="s">
        <v>76</v>
      </c>
      <c r="G199" s="19">
        <v>3</v>
      </c>
      <c r="H199" s="20" t="s">
        <v>79</v>
      </c>
      <c r="I199" s="21" t="str">
        <f t="shared" si="378"/>
        <v>27323</v>
      </c>
      <c r="J199" s="20" t="s">
        <v>206</v>
      </c>
      <c r="K199" s="22">
        <v>635974</v>
      </c>
      <c r="L199" s="22">
        <v>698318</v>
      </c>
      <c r="M199" s="24">
        <v>701910</v>
      </c>
      <c r="N199" s="27">
        <f t="shared" ref="N199" si="565">ROUND((K199/K197)*100,1)</f>
        <v>65.900000000000006</v>
      </c>
      <c r="O199" s="27">
        <f t="shared" ref="O199" si="566">ROUND((L199/L197)*100,1)</f>
        <v>70.900000000000006</v>
      </c>
      <c r="P199" s="27">
        <f t="shared" ref="P199" si="567">ROUND((M199/M197)*100,1)</f>
        <v>69.900000000000006</v>
      </c>
      <c r="Q199" s="25" t="s">
        <v>207</v>
      </c>
    </row>
    <row r="200" spans="1:17" ht="19.5" thickBot="1">
      <c r="A200" s="19">
        <v>2</v>
      </c>
      <c r="B200" s="20" t="s">
        <v>106</v>
      </c>
      <c r="C200" s="19" t="s">
        <v>110</v>
      </c>
      <c r="D200" s="20" t="s">
        <v>195</v>
      </c>
      <c r="E200" s="19" t="s">
        <v>80</v>
      </c>
      <c r="F200" s="20" t="s">
        <v>81</v>
      </c>
      <c r="G200" s="19" t="s">
        <v>33</v>
      </c>
      <c r="H200" s="20" t="s">
        <v>81</v>
      </c>
      <c r="I200" s="21" t="str">
        <f t="shared" si="378"/>
        <v>27331</v>
      </c>
      <c r="J200" s="20" t="s">
        <v>81</v>
      </c>
      <c r="K200" s="22">
        <v>965501</v>
      </c>
      <c r="L200" s="22">
        <v>984274</v>
      </c>
      <c r="M200" s="24">
        <v>1004216</v>
      </c>
      <c r="N200" s="26">
        <f t="shared" ref="N200" si="568">ROUND(SUM(N201:N202),1)</f>
        <v>100</v>
      </c>
      <c r="O200" s="26">
        <f t="shared" ref="O200" si="569">ROUND(SUM(O201:O202),1)</f>
        <v>100</v>
      </c>
      <c r="P200" s="26">
        <f t="shared" ref="P200" si="570">ROUND(SUM(P201:P202),1)</f>
        <v>100</v>
      </c>
      <c r="Q200" s="23" t="s">
        <v>82</v>
      </c>
    </row>
    <row r="201" spans="1:17" ht="19.5" thickBot="1">
      <c r="A201" s="19">
        <v>2</v>
      </c>
      <c r="B201" s="20" t="s">
        <v>106</v>
      </c>
      <c r="C201" s="19" t="s">
        <v>110</v>
      </c>
      <c r="D201" s="20" t="s">
        <v>195</v>
      </c>
      <c r="E201" s="19" t="s">
        <v>80</v>
      </c>
      <c r="F201" s="20" t="s">
        <v>81</v>
      </c>
      <c r="G201" s="19">
        <v>2</v>
      </c>
      <c r="H201" s="20" t="s">
        <v>78</v>
      </c>
      <c r="I201" s="21" t="str">
        <f t="shared" ref="I201:I264" si="571">A201&amp;C201&amp;E201&amp;G201</f>
        <v>27332</v>
      </c>
      <c r="J201" s="20" t="s">
        <v>204</v>
      </c>
      <c r="K201" s="22">
        <v>374840</v>
      </c>
      <c r="L201" s="22">
        <v>503345</v>
      </c>
      <c r="M201" s="24">
        <v>545694</v>
      </c>
      <c r="N201" s="27">
        <f t="shared" ref="N201" si="572">ROUND((K201/K200)*100,1)</f>
        <v>38.799999999999997</v>
      </c>
      <c r="O201" s="27">
        <f t="shared" ref="O201" si="573">ROUND((L201/L200)*100,1)</f>
        <v>51.1</v>
      </c>
      <c r="P201" s="27">
        <f t="shared" ref="P201" si="574">ROUND((M201/M200)*100,1)</f>
        <v>54.3</v>
      </c>
      <c r="Q201" s="25" t="s">
        <v>205</v>
      </c>
    </row>
    <row r="202" spans="1:17" ht="19.5" thickBot="1">
      <c r="A202" s="19">
        <v>2</v>
      </c>
      <c r="B202" s="20" t="s">
        <v>106</v>
      </c>
      <c r="C202" s="19" t="s">
        <v>110</v>
      </c>
      <c r="D202" s="20" t="s">
        <v>195</v>
      </c>
      <c r="E202" s="19" t="s">
        <v>80</v>
      </c>
      <c r="F202" s="20" t="s">
        <v>81</v>
      </c>
      <c r="G202" s="19">
        <v>3</v>
      </c>
      <c r="H202" s="20" t="s">
        <v>79</v>
      </c>
      <c r="I202" s="21" t="str">
        <f t="shared" si="571"/>
        <v>27333</v>
      </c>
      <c r="J202" s="20" t="s">
        <v>206</v>
      </c>
      <c r="K202" s="22">
        <v>590661</v>
      </c>
      <c r="L202" s="22">
        <v>480929</v>
      </c>
      <c r="M202" s="24">
        <v>458522</v>
      </c>
      <c r="N202" s="27">
        <f t="shared" ref="N202" si="575">ROUND((K202/K200)*100,1)</f>
        <v>61.2</v>
      </c>
      <c r="O202" s="27">
        <f t="shared" ref="O202" si="576">ROUND((L202/L200)*100,1)</f>
        <v>48.9</v>
      </c>
      <c r="P202" s="27">
        <f t="shared" ref="P202" si="577">ROUND((M202/M200)*100,1)</f>
        <v>45.7</v>
      </c>
      <c r="Q202" s="25" t="s">
        <v>207</v>
      </c>
    </row>
    <row r="203" spans="1:17" ht="19.5" thickBot="1">
      <c r="A203" s="19">
        <v>2</v>
      </c>
      <c r="B203" s="20" t="s">
        <v>106</v>
      </c>
      <c r="C203" s="19" t="s">
        <v>110</v>
      </c>
      <c r="D203" s="20" t="s">
        <v>195</v>
      </c>
      <c r="E203" s="19" t="s">
        <v>31</v>
      </c>
      <c r="F203" s="20" t="s">
        <v>83</v>
      </c>
      <c r="G203" s="19" t="s">
        <v>33</v>
      </c>
      <c r="H203" s="20" t="s">
        <v>83</v>
      </c>
      <c r="I203" s="21" t="str">
        <f t="shared" si="571"/>
        <v>27341</v>
      </c>
      <c r="J203" s="20" t="s">
        <v>83</v>
      </c>
      <c r="K203" s="22">
        <v>965501</v>
      </c>
      <c r="L203" s="22">
        <v>984274</v>
      </c>
      <c r="M203" s="24">
        <v>1004216</v>
      </c>
      <c r="N203" s="26">
        <f t="shared" ref="N203" si="578">ROUND(SUM(N204:N205),1)</f>
        <v>100</v>
      </c>
      <c r="O203" s="26">
        <f t="shared" ref="O203" si="579">ROUND(SUM(O204:O205),1)</f>
        <v>100</v>
      </c>
      <c r="P203" s="26">
        <f t="shared" ref="P203" si="580">ROUND(SUM(P204:P205),1)</f>
        <v>100</v>
      </c>
      <c r="Q203" s="23" t="s">
        <v>84</v>
      </c>
    </row>
    <row r="204" spans="1:17" ht="19.5" thickBot="1">
      <c r="A204" s="19">
        <v>2</v>
      </c>
      <c r="B204" s="20" t="s">
        <v>106</v>
      </c>
      <c r="C204" s="19" t="s">
        <v>110</v>
      </c>
      <c r="D204" s="20" t="s">
        <v>195</v>
      </c>
      <c r="E204" s="19" t="s">
        <v>31</v>
      </c>
      <c r="F204" s="20" t="s">
        <v>83</v>
      </c>
      <c r="G204" s="19">
        <v>2</v>
      </c>
      <c r="H204" s="20" t="s">
        <v>78</v>
      </c>
      <c r="I204" s="21" t="str">
        <f t="shared" si="571"/>
        <v>27342</v>
      </c>
      <c r="J204" s="20" t="s">
        <v>204</v>
      </c>
      <c r="K204" s="22">
        <v>789639</v>
      </c>
      <c r="L204" s="22">
        <v>814176</v>
      </c>
      <c r="M204" s="24">
        <v>889922</v>
      </c>
      <c r="N204" s="27">
        <f t="shared" ref="N204" si="581">ROUND((K204/K203)*100,1)</f>
        <v>81.8</v>
      </c>
      <c r="O204" s="27">
        <f t="shared" ref="O204" si="582">ROUND((L204/L203)*100,1)</f>
        <v>82.7</v>
      </c>
      <c r="P204" s="27">
        <f t="shared" ref="P204" si="583">ROUND((M204/M203)*100,1)</f>
        <v>88.6</v>
      </c>
      <c r="Q204" s="25" t="s">
        <v>205</v>
      </c>
    </row>
    <row r="205" spans="1:17" ht="19.5" thickBot="1">
      <c r="A205" s="19">
        <v>2</v>
      </c>
      <c r="B205" s="20" t="s">
        <v>106</v>
      </c>
      <c r="C205" s="19" t="s">
        <v>110</v>
      </c>
      <c r="D205" s="20" t="s">
        <v>195</v>
      </c>
      <c r="E205" s="19" t="s">
        <v>31</v>
      </c>
      <c r="F205" s="20" t="s">
        <v>83</v>
      </c>
      <c r="G205" s="19">
        <v>3</v>
      </c>
      <c r="H205" s="20" t="s">
        <v>79</v>
      </c>
      <c r="I205" s="21" t="str">
        <f t="shared" si="571"/>
        <v>27343</v>
      </c>
      <c r="J205" s="20" t="s">
        <v>206</v>
      </c>
      <c r="K205" s="22">
        <v>175862</v>
      </c>
      <c r="L205" s="22">
        <v>170098</v>
      </c>
      <c r="M205" s="24">
        <v>114294</v>
      </c>
      <c r="N205" s="27">
        <f t="shared" ref="N205" si="584">ROUND((K205/K203)*100,1)</f>
        <v>18.2</v>
      </c>
      <c r="O205" s="27">
        <f t="shared" ref="O205" si="585">ROUND((L205/L203)*100,1)</f>
        <v>17.3</v>
      </c>
      <c r="P205" s="27">
        <f t="shared" ref="P205" si="586">ROUND((M205/M203)*100,1)</f>
        <v>11.4</v>
      </c>
      <c r="Q205" s="25" t="s">
        <v>207</v>
      </c>
    </row>
    <row r="206" spans="1:17" ht="19.5" thickBot="1">
      <c r="A206" s="19">
        <v>2</v>
      </c>
      <c r="B206" s="20" t="s">
        <v>106</v>
      </c>
      <c r="C206" s="19" t="s">
        <v>111</v>
      </c>
      <c r="D206" s="20" t="s">
        <v>196</v>
      </c>
      <c r="E206" s="19" t="s">
        <v>34</v>
      </c>
      <c r="F206" s="20" t="s">
        <v>76</v>
      </c>
      <c r="G206" s="19" t="s">
        <v>33</v>
      </c>
      <c r="H206" s="20" t="s">
        <v>76</v>
      </c>
      <c r="I206" s="21" t="str">
        <f t="shared" si="571"/>
        <v>27421</v>
      </c>
      <c r="J206" s="20" t="s">
        <v>76</v>
      </c>
      <c r="K206" s="22">
        <v>899034</v>
      </c>
      <c r="L206" s="22">
        <v>910076</v>
      </c>
      <c r="M206" s="24">
        <v>921239</v>
      </c>
      <c r="N206" s="26">
        <f t="shared" ref="N206" si="587">ROUND(SUM(N207:N208),1)</f>
        <v>100</v>
      </c>
      <c r="O206" s="26">
        <f t="shared" ref="O206" si="588">ROUND(SUM(O207:O208),1)</f>
        <v>100</v>
      </c>
      <c r="P206" s="26">
        <f t="shared" ref="P206" si="589">ROUND(SUM(P207:P208),1)</f>
        <v>100</v>
      </c>
      <c r="Q206" s="23" t="s">
        <v>77</v>
      </c>
    </row>
    <row r="207" spans="1:17" ht="19.5" thickBot="1">
      <c r="A207" s="19">
        <v>2</v>
      </c>
      <c r="B207" s="20" t="s">
        <v>106</v>
      </c>
      <c r="C207" s="19" t="s">
        <v>111</v>
      </c>
      <c r="D207" s="20" t="s">
        <v>196</v>
      </c>
      <c r="E207" s="19" t="s">
        <v>34</v>
      </c>
      <c r="F207" s="20" t="s">
        <v>76</v>
      </c>
      <c r="G207" s="19">
        <v>2</v>
      </c>
      <c r="H207" s="20" t="s">
        <v>78</v>
      </c>
      <c r="I207" s="21" t="str">
        <f t="shared" si="571"/>
        <v>27422</v>
      </c>
      <c r="J207" s="20" t="s">
        <v>204</v>
      </c>
      <c r="K207" s="22">
        <v>235553</v>
      </c>
      <c r="L207" s="22">
        <v>266822</v>
      </c>
      <c r="M207" s="24">
        <v>235910</v>
      </c>
      <c r="N207" s="27">
        <f t="shared" ref="N207" si="590">ROUND((K207/K206)*100,1)</f>
        <v>26.2</v>
      </c>
      <c r="O207" s="27">
        <f t="shared" ref="O207" si="591">ROUND((L207/L206)*100,1)</f>
        <v>29.3</v>
      </c>
      <c r="P207" s="27">
        <f t="shared" ref="P207" si="592">ROUND((M207/M206)*100,1)</f>
        <v>25.6</v>
      </c>
      <c r="Q207" s="25" t="s">
        <v>205</v>
      </c>
    </row>
    <row r="208" spans="1:17" ht="19.5" thickBot="1">
      <c r="A208" s="19">
        <v>2</v>
      </c>
      <c r="B208" s="20" t="s">
        <v>106</v>
      </c>
      <c r="C208" s="19" t="s">
        <v>111</v>
      </c>
      <c r="D208" s="20" t="s">
        <v>196</v>
      </c>
      <c r="E208" s="19" t="s">
        <v>34</v>
      </c>
      <c r="F208" s="20" t="s">
        <v>76</v>
      </c>
      <c r="G208" s="19">
        <v>3</v>
      </c>
      <c r="H208" s="20" t="s">
        <v>79</v>
      </c>
      <c r="I208" s="21" t="str">
        <f t="shared" si="571"/>
        <v>27423</v>
      </c>
      <c r="J208" s="20" t="s">
        <v>206</v>
      </c>
      <c r="K208" s="22">
        <v>663481</v>
      </c>
      <c r="L208" s="22">
        <v>643254</v>
      </c>
      <c r="M208" s="24">
        <v>685329</v>
      </c>
      <c r="N208" s="27">
        <f t="shared" ref="N208" si="593">ROUND((K208/K206)*100,1)</f>
        <v>73.8</v>
      </c>
      <c r="O208" s="27">
        <f t="shared" ref="O208" si="594">ROUND((L208/L206)*100,1)</f>
        <v>70.7</v>
      </c>
      <c r="P208" s="27">
        <f t="shared" ref="P208" si="595">ROUND((M208/M206)*100,1)</f>
        <v>74.400000000000006</v>
      </c>
      <c r="Q208" s="25" t="s">
        <v>207</v>
      </c>
    </row>
    <row r="209" spans="1:17" ht="19.5" thickBot="1">
      <c r="A209" s="19">
        <v>2</v>
      </c>
      <c r="B209" s="20" t="s">
        <v>106</v>
      </c>
      <c r="C209" s="19" t="s">
        <v>111</v>
      </c>
      <c r="D209" s="20" t="s">
        <v>196</v>
      </c>
      <c r="E209" s="19" t="s">
        <v>80</v>
      </c>
      <c r="F209" s="20" t="s">
        <v>81</v>
      </c>
      <c r="G209" s="19" t="s">
        <v>33</v>
      </c>
      <c r="H209" s="20" t="s">
        <v>81</v>
      </c>
      <c r="I209" s="21" t="str">
        <f t="shared" si="571"/>
        <v>27431</v>
      </c>
      <c r="J209" s="20" t="s">
        <v>81</v>
      </c>
      <c r="K209" s="22">
        <v>899034</v>
      </c>
      <c r="L209" s="22">
        <v>910076</v>
      </c>
      <c r="M209" s="24">
        <v>921239</v>
      </c>
      <c r="N209" s="26">
        <f t="shared" ref="N209" si="596">ROUND(SUM(N210:N211),1)</f>
        <v>100</v>
      </c>
      <c r="O209" s="26">
        <f t="shared" ref="O209" si="597">ROUND(SUM(O210:O211),1)</f>
        <v>100</v>
      </c>
      <c r="P209" s="26">
        <f t="shared" ref="P209" si="598">ROUND(SUM(P210:P211),1)</f>
        <v>100</v>
      </c>
      <c r="Q209" s="23" t="s">
        <v>82</v>
      </c>
    </row>
    <row r="210" spans="1:17" ht="19.5" thickBot="1">
      <c r="A210" s="19">
        <v>2</v>
      </c>
      <c r="B210" s="20" t="s">
        <v>106</v>
      </c>
      <c r="C210" s="19" t="s">
        <v>111</v>
      </c>
      <c r="D210" s="20" t="s">
        <v>196</v>
      </c>
      <c r="E210" s="19" t="s">
        <v>80</v>
      </c>
      <c r="F210" s="20" t="s">
        <v>81</v>
      </c>
      <c r="G210" s="19">
        <v>2</v>
      </c>
      <c r="H210" s="20" t="s">
        <v>78</v>
      </c>
      <c r="I210" s="21" t="str">
        <f t="shared" si="571"/>
        <v>27432</v>
      </c>
      <c r="J210" s="20" t="s">
        <v>204</v>
      </c>
      <c r="K210" s="22">
        <v>317305</v>
      </c>
      <c r="L210" s="22">
        <v>477588</v>
      </c>
      <c r="M210" s="24">
        <v>521108</v>
      </c>
      <c r="N210" s="27">
        <f t="shared" ref="N210" si="599">ROUND((K210/K209)*100,1)</f>
        <v>35.299999999999997</v>
      </c>
      <c r="O210" s="27">
        <f t="shared" ref="O210" si="600">ROUND((L210/L209)*100,1)</f>
        <v>52.5</v>
      </c>
      <c r="P210" s="27">
        <f t="shared" ref="P210" si="601">ROUND((M210/M209)*100,1)</f>
        <v>56.6</v>
      </c>
      <c r="Q210" s="25" t="s">
        <v>205</v>
      </c>
    </row>
    <row r="211" spans="1:17" ht="19.5" thickBot="1">
      <c r="A211" s="19">
        <v>2</v>
      </c>
      <c r="B211" s="20" t="s">
        <v>106</v>
      </c>
      <c r="C211" s="19" t="s">
        <v>111</v>
      </c>
      <c r="D211" s="20" t="s">
        <v>196</v>
      </c>
      <c r="E211" s="19" t="s">
        <v>80</v>
      </c>
      <c r="F211" s="20" t="s">
        <v>81</v>
      </c>
      <c r="G211" s="19">
        <v>3</v>
      </c>
      <c r="H211" s="20" t="s">
        <v>79</v>
      </c>
      <c r="I211" s="21" t="str">
        <f t="shared" si="571"/>
        <v>27433</v>
      </c>
      <c r="J211" s="20" t="s">
        <v>206</v>
      </c>
      <c r="K211" s="22">
        <v>581729</v>
      </c>
      <c r="L211" s="22">
        <v>432488</v>
      </c>
      <c r="M211" s="24">
        <v>400131</v>
      </c>
      <c r="N211" s="27">
        <f t="shared" ref="N211" si="602">ROUND((K211/K209)*100,1)</f>
        <v>64.7</v>
      </c>
      <c r="O211" s="27">
        <f t="shared" ref="O211" si="603">ROUND((L211/L209)*100,1)</f>
        <v>47.5</v>
      </c>
      <c r="P211" s="27">
        <f t="shared" ref="P211" si="604">ROUND((M211/M209)*100,1)</f>
        <v>43.4</v>
      </c>
      <c r="Q211" s="25" t="s">
        <v>207</v>
      </c>
    </row>
    <row r="212" spans="1:17" ht="19.5" thickBot="1">
      <c r="A212" s="19">
        <v>2</v>
      </c>
      <c r="B212" s="20" t="s">
        <v>106</v>
      </c>
      <c r="C212" s="19" t="s">
        <v>111</v>
      </c>
      <c r="D212" s="20" t="s">
        <v>196</v>
      </c>
      <c r="E212" s="19" t="s">
        <v>31</v>
      </c>
      <c r="F212" s="20" t="s">
        <v>83</v>
      </c>
      <c r="G212" s="19" t="s">
        <v>33</v>
      </c>
      <c r="H212" s="20" t="s">
        <v>83</v>
      </c>
      <c r="I212" s="21" t="str">
        <f t="shared" si="571"/>
        <v>27441</v>
      </c>
      <c r="J212" s="20" t="s">
        <v>83</v>
      </c>
      <c r="K212" s="22">
        <v>899034</v>
      </c>
      <c r="L212" s="22">
        <v>910076</v>
      </c>
      <c r="M212" s="24">
        <v>921239</v>
      </c>
      <c r="N212" s="26">
        <f t="shared" ref="N212" si="605">ROUND(SUM(N213:N214),1)</f>
        <v>100</v>
      </c>
      <c r="O212" s="26">
        <f t="shared" ref="O212" si="606">ROUND(SUM(O213:O214),1)</f>
        <v>100</v>
      </c>
      <c r="P212" s="26">
        <f t="shared" ref="P212" si="607">ROUND(SUM(P213:P214),1)</f>
        <v>100</v>
      </c>
      <c r="Q212" s="23" t="s">
        <v>84</v>
      </c>
    </row>
    <row r="213" spans="1:17" ht="19.5" thickBot="1">
      <c r="A213" s="19">
        <v>2</v>
      </c>
      <c r="B213" s="20" t="s">
        <v>106</v>
      </c>
      <c r="C213" s="19" t="s">
        <v>111</v>
      </c>
      <c r="D213" s="20" t="s">
        <v>196</v>
      </c>
      <c r="E213" s="19" t="s">
        <v>31</v>
      </c>
      <c r="F213" s="20" t="s">
        <v>83</v>
      </c>
      <c r="G213" s="19">
        <v>2</v>
      </c>
      <c r="H213" s="20" t="s">
        <v>78</v>
      </c>
      <c r="I213" s="21" t="str">
        <f t="shared" si="571"/>
        <v>27442</v>
      </c>
      <c r="J213" s="20" t="s">
        <v>204</v>
      </c>
      <c r="K213" s="22">
        <v>754516</v>
      </c>
      <c r="L213" s="22">
        <v>779697</v>
      </c>
      <c r="M213" s="24">
        <v>818225</v>
      </c>
      <c r="N213" s="27">
        <f t="shared" ref="N213" si="608">ROUND((K213/K212)*100,1)</f>
        <v>83.9</v>
      </c>
      <c r="O213" s="27">
        <f t="shared" ref="O213" si="609">ROUND((L213/L212)*100,1)</f>
        <v>85.7</v>
      </c>
      <c r="P213" s="27">
        <f t="shared" ref="P213" si="610">ROUND((M213/M212)*100,1)</f>
        <v>88.8</v>
      </c>
      <c r="Q213" s="25" t="s">
        <v>205</v>
      </c>
    </row>
    <row r="214" spans="1:17" ht="19.5" thickBot="1">
      <c r="A214" s="19">
        <v>2</v>
      </c>
      <c r="B214" s="20" t="s">
        <v>106</v>
      </c>
      <c r="C214" s="19" t="s">
        <v>111</v>
      </c>
      <c r="D214" s="20" t="s">
        <v>196</v>
      </c>
      <c r="E214" s="19" t="s">
        <v>31</v>
      </c>
      <c r="F214" s="20" t="s">
        <v>83</v>
      </c>
      <c r="G214" s="19">
        <v>3</v>
      </c>
      <c r="H214" s="20" t="s">
        <v>79</v>
      </c>
      <c r="I214" s="21" t="str">
        <f t="shared" si="571"/>
        <v>27443</v>
      </c>
      <c r="J214" s="20" t="s">
        <v>206</v>
      </c>
      <c r="K214" s="22">
        <v>144518</v>
      </c>
      <c r="L214" s="22">
        <v>130379</v>
      </c>
      <c r="M214" s="24">
        <v>103014</v>
      </c>
      <c r="N214" s="27">
        <f t="shared" ref="N214" si="611">ROUND((K214/K212)*100,1)</f>
        <v>16.100000000000001</v>
      </c>
      <c r="O214" s="27">
        <f t="shared" ref="O214" si="612">ROUND((L214/L212)*100,1)</f>
        <v>14.3</v>
      </c>
      <c r="P214" s="27">
        <f t="shared" ref="P214" si="613">ROUND((M214/M212)*100,1)</f>
        <v>11.2</v>
      </c>
      <c r="Q214" s="25" t="s">
        <v>207</v>
      </c>
    </row>
    <row r="215" spans="1:17" ht="19.5" thickBot="1">
      <c r="A215" s="19">
        <v>2</v>
      </c>
      <c r="B215" s="20" t="s">
        <v>106</v>
      </c>
      <c r="C215" s="19" t="s">
        <v>112</v>
      </c>
      <c r="D215" s="20" t="s">
        <v>197</v>
      </c>
      <c r="E215" s="19" t="s">
        <v>34</v>
      </c>
      <c r="F215" s="20" t="s">
        <v>76</v>
      </c>
      <c r="G215" s="19" t="s">
        <v>33</v>
      </c>
      <c r="H215" s="20" t="s">
        <v>76</v>
      </c>
      <c r="I215" s="21" t="str">
        <f t="shared" si="571"/>
        <v>27521</v>
      </c>
      <c r="J215" s="20" t="s">
        <v>76</v>
      </c>
      <c r="K215" s="22">
        <v>177808</v>
      </c>
      <c r="L215" s="22">
        <v>178511</v>
      </c>
      <c r="M215" s="24">
        <v>179287</v>
      </c>
      <c r="N215" s="26">
        <f t="shared" ref="N215" si="614">ROUND(SUM(N216:N217),1)</f>
        <v>100</v>
      </c>
      <c r="O215" s="26">
        <f t="shared" ref="O215" si="615">ROUND(SUM(O216:O217),1)</f>
        <v>100</v>
      </c>
      <c r="P215" s="26">
        <f t="shared" ref="P215" si="616">ROUND(SUM(P216:P217),1)</f>
        <v>100</v>
      </c>
      <c r="Q215" s="23" t="s">
        <v>77</v>
      </c>
    </row>
    <row r="216" spans="1:17" ht="19.5" thickBot="1">
      <c r="A216" s="19">
        <v>2</v>
      </c>
      <c r="B216" s="20" t="s">
        <v>106</v>
      </c>
      <c r="C216" s="19" t="s">
        <v>112</v>
      </c>
      <c r="D216" s="20" t="s">
        <v>197</v>
      </c>
      <c r="E216" s="19" t="s">
        <v>34</v>
      </c>
      <c r="F216" s="20" t="s">
        <v>76</v>
      </c>
      <c r="G216" s="19">
        <v>2</v>
      </c>
      <c r="H216" s="20" t="s">
        <v>78</v>
      </c>
      <c r="I216" s="21" t="str">
        <f t="shared" si="571"/>
        <v>27522</v>
      </c>
      <c r="J216" s="20" t="s">
        <v>204</v>
      </c>
      <c r="K216" s="22">
        <v>49704</v>
      </c>
      <c r="L216" s="22">
        <v>51121</v>
      </c>
      <c r="M216" s="24">
        <v>48304</v>
      </c>
      <c r="N216" s="27">
        <f t="shared" ref="N216" si="617">ROUND((K216/K215)*100,1)</f>
        <v>28</v>
      </c>
      <c r="O216" s="27">
        <f t="shared" ref="O216" si="618">ROUND((L216/L215)*100,1)</f>
        <v>28.6</v>
      </c>
      <c r="P216" s="27">
        <f t="shared" ref="P216" si="619">ROUND((M216/M215)*100,1)</f>
        <v>26.9</v>
      </c>
      <c r="Q216" s="25" t="s">
        <v>205</v>
      </c>
    </row>
    <row r="217" spans="1:17" ht="19.5" thickBot="1">
      <c r="A217" s="19">
        <v>2</v>
      </c>
      <c r="B217" s="20" t="s">
        <v>106</v>
      </c>
      <c r="C217" s="19" t="s">
        <v>112</v>
      </c>
      <c r="D217" s="20" t="s">
        <v>197</v>
      </c>
      <c r="E217" s="19" t="s">
        <v>34</v>
      </c>
      <c r="F217" s="20" t="s">
        <v>76</v>
      </c>
      <c r="G217" s="19">
        <v>3</v>
      </c>
      <c r="H217" s="20" t="s">
        <v>79</v>
      </c>
      <c r="I217" s="21" t="str">
        <f t="shared" si="571"/>
        <v>27523</v>
      </c>
      <c r="J217" s="20" t="s">
        <v>206</v>
      </c>
      <c r="K217" s="22">
        <v>128104</v>
      </c>
      <c r="L217" s="22">
        <v>127390</v>
      </c>
      <c r="M217" s="24">
        <v>130983</v>
      </c>
      <c r="N217" s="27">
        <f t="shared" ref="N217" si="620">ROUND((K217/K215)*100,1)</f>
        <v>72</v>
      </c>
      <c r="O217" s="27">
        <f t="shared" ref="O217" si="621">ROUND((L217/L215)*100,1)</f>
        <v>71.400000000000006</v>
      </c>
      <c r="P217" s="27">
        <f t="shared" ref="P217" si="622">ROUND((M217/M215)*100,1)</f>
        <v>73.099999999999994</v>
      </c>
      <c r="Q217" s="25" t="s">
        <v>207</v>
      </c>
    </row>
    <row r="218" spans="1:17" ht="19.5" thickBot="1">
      <c r="A218" s="19">
        <v>2</v>
      </c>
      <c r="B218" s="20" t="s">
        <v>106</v>
      </c>
      <c r="C218" s="19" t="s">
        <v>112</v>
      </c>
      <c r="D218" s="20" t="s">
        <v>197</v>
      </c>
      <c r="E218" s="19" t="s">
        <v>80</v>
      </c>
      <c r="F218" s="20" t="s">
        <v>81</v>
      </c>
      <c r="G218" s="19" t="s">
        <v>33</v>
      </c>
      <c r="H218" s="20" t="s">
        <v>81</v>
      </c>
      <c r="I218" s="21" t="str">
        <f t="shared" si="571"/>
        <v>27531</v>
      </c>
      <c r="J218" s="20" t="s">
        <v>81</v>
      </c>
      <c r="K218" s="22">
        <v>177808</v>
      </c>
      <c r="L218" s="22">
        <v>178511</v>
      </c>
      <c r="M218" s="24">
        <v>179287</v>
      </c>
      <c r="N218" s="26">
        <f t="shared" ref="N218" si="623">ROUND(SUM(N219:N220),1)</f>
        <v>100</v>
      </c>
      <c r="O218" s="26">
        <f t="shared" ref="O218" si="624">ROUND(SUM(O219:O220),1)</f>
        <v>100</v>
      </c>
      <c r="P218" s="26">
        <f t="shared" ref="P218" si="625">ROUND(SUM(P219:P220),1)</f>
        <v>100</v>
      </c>
      <c r="Q218" s="23" t="s">
        <v>82</v>
      </c>
    </row>
    <row r="219" spans="1:17" ht="19.5" thickBot="1">
      <c r="A219" s="19">
        <v>2</v>
      </c>
      <c r="B219" s="20" t="s">
        <v>106</v>
      </c>
      <c r="C219" s="19" t="s">
        <v>112</v>
      </c>
      <c r="D219" s="20" t="s">
        <v>197</v>
      </c>
      <c r="E219" s="19" t="s">
        <v>80</v>
      </c>
      <c r="F219" s="20" t="s">
        <v>81</v>
      </c>
      <c r="G219" s="19">
        <v>2</v>
      </c>
      <c r="H219" s="20" t="s">
        <v>78</v>
      </c>
      <c r="I219" s="21" t="str">
        <f t="shared" si="571"/>
        <v>27532</v>
      </c>
      <c r="J219" s="20" t="s">
        <v>204</v>
      </c>
      <c r="K219" s="22">
        <v>59692</v>
      </c>
      <c r="L219" s="22">
        <v>80213</v>
      </c>
      <c r="M219" s="24">
        <v>92438</v>
      </c>
      <c r="N219" s="27">
        <f t="shared" ref="N219" si="626">ROUND((K219/K218)*100,1)</f>
        <v>33.6</v>
      </c>
      <c r="O219" s="27">
        <f t="shared" ref="O219" si="627">ROUND((L219/L218)*100,1)</f>
        <v>44.9</v>
      </c>
      <c r="P219" s="27">
        <f t="shared" ref="P219" si="628">ROUND((M219/M218)*100,1)</f>
        <v>51.6</v>
      </c>
      <c r="Q219" s="25" t="s">
        <v>205</v>
      </c>
    </row>
    <row r="220" spans="1:17" ht="19.5" thickBot="1">
      <c r="A220" s="19">
        <v>2</v>
      </c>
      <c r="B220" s="20" t="s">
        <v>106</v>
      </c>
      <c r="C220" s="19" t="s">
        <v>112</v>
      </c>
      <c r="D220" s="20" t="s">
        <v>197</v>
      </c>
      <c r="E220" s="19" t="s">
        <v>80</v>
      </c>
      <c r="F220" s="20" t="s">
        <v>81</v>
      </c>
      <c r="G220" s="19">
        <v>3</v>
      </c>
      <c r="H220" s="20" t="s">
        <v>79</v>
      </c>
      <c r="I220" s="21" t="str">
        <f t="shared" si="571"/>
        <v>27533</v>
      </c>
      <c r="J220" s="20" t="s">
        <v>206</v>
      </c>
      <c r="K220" s="22">
        <v>118116</v>
      </c>
      <c r="L220" s="22">
        <v>98298</v>
      </c>
      <c r="M220" s="24">
        <v>86849</v>
      </c>
      <c r="N220" s="27">
        <f t="shared" ref="N220" si="629">ROUND((K220/K218)*100,1)</f>
        <v>66.400000000000006</v>
      </c>
      <c r="O220" s="27">
        <f t="shared" ref="O220" si="630">ROUND((L220/L218)*100,1)</f>
        <v>55.1</v>
      </c>
      <c r="P220" s="27">
        <f t="shared" ref="P220" si="631">ROUND((M220/M218)*100,1)</f>
        <v>48.4</v>
      </c>
      <c r="Q220" s="25" t="s">
        <v>207</v>
      </c>
    </row>
    <row r="221" spans="1:17" ht="19.5" thickBot="1">
      <c r="A221" s="19">
        <v>2</v>
      </c>
      <c r="B221" s="20" t="s">
        <v>106</v>
      </c>
      <c r="C221" s="19" t="s">
        <v>112</v>
      </c>
      <c r="D221" s="20" t="s">
        <v>197</v>
      </c>
      <c r="E221" s="19" t="s">
        <v>31</v>
      </c>
      <c r="F221" s="20" t="s">
        <v>83</v>
      </c>
      <c r="G221" s="19" t="s">
        <v>33</v>
      </c>
      <c r="H221" s="20" t="s">
        <v>83</v>
      </c>
      <c r="I221" s="21" t="str">
        <f t="shared" si="571"/>
        <v>27541</v>
      </c>
      <c r="J221" s="20" t="s">
        <v>83</v>
      </c>
      <c r="K221" s="22">
        <v>177808</v>
      </c>
      <c r="L221" s="22">
        <v>178511</v>
      </c>
      <c r="M221" s="24">
        <v>179287</v>
      </c>
      <c r="N221" s="26">
        <f t="shared" ref="N221" si="632">ROUND(SUM(N222:N223),1)</f>
        <v>100</v>
      </c>
      <c r="O221" s="26">
        <f t="shared" ref="O221" si="633">ROUND(SUM(O222:O223),1)</f>
        <v>100</v>
      </c>
      <c r="P221" s="26">
        <f t="shared" ref="P221" si="634">ROUND(SUM(P222:P223),1)</f>
        <v>100</v>
      </c>
      <c r="Q221" s="23" t="s">
        <v>84</v>
      </c>
    </row>
    <row r="222" spans="1:17" ht="19.5" thickBot="1">
      <c r="A222" s="19">
        <v>2</v>
      </c>
      <c r="B222" s="20" t="s">
        <v>106</v>
      </c>
      <c r="C222" s="19" t="s">
        <v>112</v>
      </c>
      <c r="D222" s="20" t="s">
        <v>197</v>
      </c>
      <c r="E222" s="19" t="s">
        <v>31</v>
      </c>
      <c r="F222" s="20" t="s">
        <v>83</v>
      </c>
      <c r="G222" s="19">
        <v>2</v>
      </c>
      <c r="H222" s="20" t="s">
        <v>78</v>
      </c>
      <c r="I222" s="21" t="str">
        <f t="shared" si="571"/>
        <v>27542</v>
      </c>
      <c r="J222" s="20" t="s">
        <v>204</v>
      </c>
      <c r="K222" s="22">
        <v>140926</v>
      </c>
      <c r="L222" s="22">
        <v>143249</v>
      </c>
      <c r="M222" s="24">
        <v>157330</v>
      </c>
      <c r="N222" s="27">
        <f t="shared" ref="N222" si="635">ROUND((K222/K221)*100,1)</f>
        <v>79.3</v>
      </c>
      <c r="O222" s="27">
        <f t="shared" ref="O222" si="636">ROUND((L222/L221)*100,1)</f>
        <v>80.2</v>
      </c>
      <c r="P222" s="27">
        <f t="shared" ref="P222" si="637">ROUND((M222/M221)*100,1)</f>
        <v>87.8</v>
      </c>
      <c r="Q222" s="25" t="s">
        <v>205</v>
      </c>
    </row>
    <row r="223" spans="1:17" ht="19.5" thickBot="1">
      <c r="A223" s="19">
        <v>2</v>
      </c>
      <c r="B223" s="20" t="s">
        <v>106</v>
      </c>
      <c r="C223" s="19" t="s">
        <v>112</v>
      </c>
      <c r="D223" s="20" t="s">
        <v>197</v>
      </c>
      <c r="E223" s="19" t="s">
        <v>31</v>
      </c>
      <c r="F223" s="20" t="s">
        <v>83</v>
      </c>
      <c r="G223" s="19">
        <v>3</v>
      </c>
      <c r="H223" s="20" t="s">
        <v>79</v>
      </c>
      <c r="I223" s="21" t="str">
        <f t="shared" si="571"/>
        <v>27543</v>
      </c>
      <c r="J223" s="20" t="s">
        <v>206</v>
      </c>
      <c r="K223" s="22">
        <v>36882</v>
      </c>
      <c r="L223" s="22">
        <v>35262</v>
      </c>
      <c r="M223" s="24">
        <v>21957</v>
      </c>
      <c r="N223" s="27">
        <f t="shared" ref="N223" si="638">ROUND((K223/K221)*100,1)</f>
        <v>20.7</v>
      </c>
      <c r="O223" s="27">
        <f t="shared" ref="O223" si="639">ROUND((L223/L221)*100,1)</f>
        <v>19.8</v>
      </c>
      <c r="P223" s="27">
        <f t="shared" ref="P223" si="640">ROUND((M223/M221)*100,1)</f>
        <v>12.2</v>
      </c>
      <c r="Q223" s="25" t="s">
        <v>207</v>
      </c>
    </row>
    <row r="224" spans="1:17" ht="19.5" thickBot="1">
      <c r="A224" s="19">
        <v>2</v>
      </c>
      <c r="B224" s="20" t="s">
        <v>106</v>
      </c>
      <c r="C224" s="19" t="s">
        <v>113</v>
      </c>
      <c r="D224" s="20" t="s">
        <v>198</v>
      </c>
      <c r="E224" s="19" t="s">
        <v>34</v>
      </c>
      <c r="F224" s="20" t="s">
        <v>76</v>
      </c>
      <c r="G224" s="19" t="s">
        <v>33</v>
      </c>
      <c r="H224" s="20" t="s">
        <v>76</v>
      </c>
      <c r="I224" s="21" t="str">
        <f t="shared" si="571"/>
        <v>27621</v>
      </c>
      <c r="J224" s="20" t="s">
        <v>76</v>
      </c>
      <c r="K224" s="22">
        <v>446091</v>
      </c>
      <c r="L224" s="22">
        <v>446743</v>
      </c>
      <c r="M224" s="24">
        <v>447570</v>
      </c>
      <c r="N224" s="26">
        <f t="shared" ref="N224" si="641">ROUND(SUM(N225:N226),1)</f>
        <v>100</v>
      </c>
      <c r="O224" s="26">
        <f t="shared" ref="O224" si="642">ROUND(SUM(O225:O226),1)</f>
        <v>100</v>
      </c>
      <c r="P224" s="26">
        <f t="shared" ref="P224" si="643">ROUND(SUM(P225:P226),1)</f>
        <v>100</v>
      </c>
      <c r="Q224" s="23" t="s">
        <v>77</v>
      </c>
    </row>
    <row r="225" spans="1:17" ht="19.5" thickBot="1">
      <c r="A225" s="19">
        <v>2</v>
      </c>
      <c r="B225" s="20" t="s">
        <v>106</v>
      </c>
      <c r="C225" s="19" t="s">
        <v>113</v>
      </c>
      <c r="D225" s="20" t="s">
        <v>198</v>
      </c>
      <c r="E225" s="19" t="s">
        <v>34</v>
      </c>
      <c r="F225" s="20" t="s">
        <v>76</v>
      </c>
      <c r="G225" s="19">
        <v>2</v>
      </c>
      <c r="H225" s="20" t="s">
        <v>78</v>
      </c>
      <c r="I225" s="21" t="str">
        <f t="shared" si="571"/>
        <v>27622</v>
      </c>
      <c r="J225" s="20" t="s">
        <v>204</v>
      </c>
      <c r="K225" s="22">
        <v>142354</v>
      </c>
      <c r="L225" s="22">
        <v>125709</v>
      </c>
      <c r="M225" s="24">
        <v>125657</v>
      </c>
      <c r="N225" s="27">
        <f t="shared" ref="N225" si="644">ROUND((K225/K224)*100,1)</f>
        <v>31.9</v>
      </c>
      <c r="O225" s="27">
        <f t="shared" ref="O225" si="645">ROUND((L225/L224)*100,1)</f>
        <v>28.1</v>
      </c>
      <c r="P225" s="27">
        <f t="shared" ref="P225" si="646">ROUND((M225/M224)*100,1)</f>
        <v>28.1</v>
      </c>
      <c r="Q225" s="25" t="s">
        <v>205</v>
      </c>
    </row>
    <row r="226" spans="1:17" ht="19.5" thickBot="1">
      <c r="A226" s="19">
        <v>2</v>
      </c>
      <c r="B226" s="20" t="s">
        <v>106</v>
      </c>
      <c r="C226" s="19" t="s">
        <v>113</v>
      </c>
      <c r="D226" s="20" t="s">
        <v>198</v>
      </c>
      <c r="E226" s="19" t="s">
        <v>34</v>
      </c>
      <c r="F226" s="20" t="s">
        <v>76</v>
      </c>
      <c r="G226" s="19">
        <v>3</v>
      </c>
      <c r="H226" s="20" t="s">
        <v>79</v>
      </c>
      <c r="I226" s="21" t="str">
        <f t="shared" si="571"/>
        <v>27623</v>
      </c>
      <c r="J226" s="20" t="s">
        <v>206</v>
      </c>
      <c r="K226" s="22">
        <v>303737</v>
      </c>
      <c r="L226" s="22">
        <v>321034</v>
      </c>
      <c r="M226" s="24">
        <v>321913</v>
      </c>
      <c r="N226" s="27">
        <f t="shared" ref="N226" si="647">ROUND((K226/K224)*100,1)</f>
        <v>68.099999999999994</v>
      </c>
      <c r="O226" s="27">
        <f t="shared" ref="O226" si="648">ROUND((L226/L224)*100,1)</f>
        <v>71.900000000000006</v>
      </c>
      <c r="P226" s="27">
        <f t="shared" ref="P226" si="649">ROUND((M226/M224)*100,1)</f>
        <v>71.900000000000006</v>
      </c>
      <c r="Q226" s="25" t="s">
        <v>207</v>
      </c>
    </row>
    <row r="227" spans="1:17" ht="19.5" thickBot="1">
      <c r="A227" s="19">
        <v>2</v>
      </c>
      <c r="B227" s="20" t="s">
        <v>106</v>
      </c>
      <c r="C227" s="19" t="s">
        <v>113</v>
      </c>
      <c r="D227" s="20" t="s">
        <v>198</v>
      </c>
      <c r="E227" s="19" t="s">
        <v>80</v>
      </c>
      <c r="F227" s="20" t="s">
        <v>81</v>
      </c>
      <c r="G227" s="19" t="s">
        <v>33</v>
      </c>
      <c r="H227" s="20" t="s">
        <v>81</v>
      </c>
      <c r="I227" s="21" t="str">
        <f t="shared" si="571"/>
        <v>27631</v>
      </c>
      <c r="J227" s="20" t="s">
        <v>81</v>
      </c>
      <c r="K227" s="22">
        <v>446091</v>
      </c>
      <c r="L227" s="22">
        <v>446743</v>
      </c>
      <c r="M227" s="24">
        <v>447570</v>
      </c>
      <c r="N227" s="26">
        <f t="shared" ref="N227" si="650">ROUND(SUM(N228:N229),1)</f>
        <v>100</v>
      </c>
      <c r="O227" s="26">
        <f t="shared" ref="O227" si="651">ROUND(SUM(O228:O229),1)</f>
        <v>100</v>
      </c>
      <c r="P227" s="26">
        <f t="shared" ref="P227" si="652">ROUND(SUM(P228:P229),1)</f>
        <v>100</v>
      </c>
      <c r="Q227" s="23" t="s">
        <v>82</v>
      </c>
    </row>
    <row r="228" spans="1:17" ht="19.5" thickBot="1">
      <c r="A228" s="19">
        <v>2</v>
      </c>
      <c r="B228" s="20" t="s">
        <v>106</v>
      </c>
      <c r="C228" s="19" t="s">
        <v>113</v>
      </c>
      <c r="D228" s="20" t="s">
        <v>198</v>
      </c>
      <c r="E228" s="19" t="s">
        <v>80</v>
      </c>
      <c r="F228" s="20" t="s">
        <v>81</v>
      </c>
      <c r="G228" s="19">
        <v>2</v>
      </c>
      <c r="H228" s="20" t="s">
        <v>78</v>
      </c>
      <c r="I228" s="21" t="str">
        <f t="shared" si="571"/>
        <v>27632</v>
      </c>
      <c r="J228" s="20" t="s">
        <v>204</v>
      </c>
      <c r="K228" s="22">
        <v>171663</v>
      </c>
      <c r="L228" s="22">
        <v>206432</v>
      </c>
      <c r="M228" s="24">
        <v>230754</v>
      </c>
      <c r="N228" s="27">
        <f t="shared" ref="N228" si="653">ROUND((K228/K227)*100,1)</f>
        <v>38.5</v>
      </c>
      <c r="O228" s="27">
        <f t="shared" ref="O228" si="654">ROUND((L228/L227)*100,1)</f>
        <v>46.2</v>
      </c>
      <c r="P228" s="27">
        <f t="shared" ref="P228" si="655">ROUND((M228/M227)*100,1)</f>
        <v>51.6</v>
      </c>
      <c r="Q228" s="25" t="s">
        <v>205</v>
      </c>
    </row>
    <row r="229" spans="1:17" ht="19.5" thickBot="1">
      <c r="A229" s="19">
        <v>2</v>
      </c>
      <c r="B229" s="20" t="s">
        <v>106</v>
      </c>
      <c r="C229" s="19" t="s">
        <v>113</v>
      </c>
      <c r="D229" s="20" t="s">
        <v>198</v>
      </c>
      <c r="E229" s="19" t="s">
        <v>80</v>
      </c>
      <c r="F229" s="20" t="s">
        <v>81</v>
      </c>
      <c r="G229" s="19">
        <v>3</v>
      </c>
      <c r="H229" s="20" t="s">
        <v>79</v>
      </c>
      <c r="I229" s="21" t="str">
        <f t="shared" si="571"/>
        <v>27633</v>
      </c>
      <c r="J229" s="20" t="s">
        <v>206</v>
      </c>
      <c r="K229" s="22">
        <v>274428</v>
      </c>
      <c r="L229" s="22">
        <v>240311</v>
      </c>
      <c r="M229" s="24">
        <v>216816</v>
      </c>
      <c r="N229" s="27">
        <f t="shared" ref="N229" si="656">ROUND((K229/K227)*100,1)</f>
        <v>61.5</v>
      </c>
      <c r="O229" s="27">
        <f t="shared" ref="O229" si="657">ROUND((L229/L227)*100,1)</f>
        <v>53.8</v>
      </c>
      <c r="P229" s="27">
        <f t="shared" ref="P229" si="658">ROUND((M229/M227)*100,1)</f>
        <v>48.4</v>
      </c>
      <c r="Q229" s="25" t="s">
        <v>207</v>
      </c>
    </row>
    <row r="230" spans="1:17" ht="19.5" thickBot="1">
      <c r="A230" s="19">
        <v>2</v>
      </c>
      <c r="B230" s="20" t="s">
        <v>106</v>
      </c>
      <c r="C230" s="19" t="s">
        <v>113</v>
      </c>
      <c r="D230" s="20" t="s">
        <v>198</v>
      </c>
      <c r="E230" s="19" t="s">
        <v>31</v>
      </c>
      <c r="F230" s="20" t="s">
        <v>83</v>
      </c>
      <c r="G230" s="19" t="s">
        <v>33</v>
      </c>
      <c r="H230" s="20" t="s">
        <v>83</v>
      </c>
      <c r="I230" s="21" t="str">
        <f t="shared" si="571"/>
        <v>27641</v>
      </c>
      <c r="J230" s="20" t="s">
        <v>83</v>
      </c>
      <c r="K230" s="22">
        <v>446091</v>
      </c>
      <c r="L230" s="22">
        <v>446743</v>
      </c>
      <c r="M230" s="24">
        <v>447570</v>
      </c>
      <c r="N230" s="26">
        <f t="shared" ref="N230" si="659">ROUND(SUM(N231:N232),1)</f>
        <v>100</v>
      </c>
      <c r="O230" s="26">
        <f t="shared" ref="O230" si="660">ROUND(SUM(O231:O232),1)</f>
        <v>100</v>
      </c>
      <c r="P230" s="26">
        <f t="shared" ref="P230" si="661">ROUND(SUM(P231:P232),1)</f>
        <v>100</v>
      </c>
      <c r="Q230" s="23" t="s">
        <v>84</v>
      </c>
    </row>
    <row r="231" spans="1:17" ht="19.5" thickBot="1">
      <c r="A231" s="19">
        <v>2</v>
      </c>
      <c r="B231" s="20" t="s">
        <v>106</v>
      </c>
      <c r="C231" s="19" t="s">
        <v>113</v>
      </c>
      <c r="D231" s="20" t="s">
        <v>198</v>
      </c>
      <c r="E231" s="19" t="s">
        <v>31</v>
      </c>
      <c r="F231" s="20" t="s">
        <v>83</v>
      </c>
      <c r="G231" s="19">
        <v>2</v>
      </c>
      <c r="H231" s="20" t="s">
        <v>78</v>
      </c>
      <c r="I231" s="21" t="str">
        <f t="shared" si="571"/>
        <v>27642</v>
      </c>
      <c r="J231" s="20" t="s">
        <v>204</v>
      </c>
      <c r="K231" s="22">
        <v>340332</v>
      </c>
      <c r="L231" s="22">
        <v>358042</v>
      </c>
      <c r="M231" s="24">
        <v>373112</v>
      </c>
      <c r="N231" s="27">
        <f t="shared" ref="N231" si="662">ROUND((K231/K230)*100,1)</f>
        <v>76.3</v>
      </c>
      <c r="O231" s="27">
        <f t="shared" ref="O231" si="663">ROUND((L231/L230)*100,1)</f>
        <v>80.099999999999994</v>
      </c>
      <c r="P231" s="27">
        <f t="shared" ref="P231" si="664">ROUND((M231/M230)*100,1)</f>
        <v>83.4</v>
      </c>
      <c r="Q231" s="25" t="s">
        <v>205</v>
      </c>
    </row>
    <row r="232" spans="1:17" ht="19.5" thickBot="1">
      <c r="A232" s="19">
        <v>2</v>
      </c>
      <c r="B232" s="20" t="s">
        <v>106</v>
      </c>
      <c r="C232" s="19" t="s">
        <v>113</v>
      </c>
      <c r="D232" s="20" t="s">
        <v>198</v>
      </c>
      <c r="E232" s="19" t="s">
        <v>31</v>
      </c>
      <c r="F232" s="20" t="s">
        <v>83</v>
      </c>
      <c r="G232" s="19">
        <v>3</v>
      </c>
      <c r="H232" s="20" t="s">
        <v>79</v>
      </c>
      <c r="I232" s="21" t="str">
        <f t="shared" si="571"/>
        <v>27643</v>
      </c>
      <c r="J232" s="20" t="s">
        <v>206</v>
      </c>
      <c r="K232" s="22">
        <v>105759</v>
      </c>
      <c r="L232" s="22">
        <v>88701</v>
      </c>
      <c r="M232" s="24">
        <v>74458</v>
      </c>
      <c r="N232" s="27">
        <f t="shared" ref="N232" si="665">ROUND((K232/K230)*100,1)</f>
        <v>23.7</v>
      </c>
      <c r="O232" s="27">
        <f t="shared" ref="O232" si="666">ROUND((L232/L230)*100,1)</f>
        <v>19.899999999999999</v>
      </c>
      <c r="P232" s="27">
        <f t="shared" ref="P232" si="667">ROUND((M232/M230)*100,1)</f>
        <v>16.600000000000001</v>
      </c>
      <c r="Q232" s="25" t="s">
        <v>207</v>
      </c>
    </row>
    <row r="233" spans="1:17" ht="19.5" thickBot="1">
      <c r="A233" s="19">
        <v>2</v>
      </c>
      <c r="B233" s="20" t="s">
        <v>106</v>
      </c>
      <c r="C233" s="19" t="s">
        <v>114</v>
      </c>
      <c r="D233" s="20" t="s">
        <v>199</v>
      </c>
      <c r="E233" s="19" t="s">
        <v>34</v>
      </c>
      <c r="F233" s="20" t="s">
        <v>76</v>
      </c>
      <c r="G233" s="19" t="s">
        <v>33</v>
      </c>
      <c r="H233" s="20" t="s">
        <v>76</v>
      </c>
      <c r="I233" s="21" t="str">
        <f t="shared" si="571"/>
        <v>27721</v>
      </c>
      <c r="J233" s="20" t="s">
        <v>76</v>
      </c>
      <c r="K233" s="22">
        <v>429033</v>
      </c>
      <c r="L233" s="22">
        <v>428692</v>
      </c>
      <c r="M233" s="24">
        <v>428529</v>
      </c>
      <c r="N233" s="26">
        <f t="shared" ref="N233" si="668">ROUND(SUM(N234:N235),1)</f>
        <v>100</v>
      </c>
      <c r="O233" s="26">
        <f t="shared" ref="O233" si="669">ROUND(SUM(O234:O235),1)</f>
        <v>100</v>
      </c>
      <c r="P233" s="26">
        <f t="shared" ref="P233" si="670">ROUND(SUM(P234:P235),1)</f>
        <v>100</v>
      </c>
      <c r="Q233" s="23" t="s">
        <v>77</v>
      </c>
    </row>
    <row r="234" spans="1:17" ht="19.5" thickBot="1">
      <c r="A234" s="19">
        <v>2</v>
      </c>
      <c r="B234" s="20" t="s">
        <v>106</v>
      </c>
      <c r="C234" s="19" t="s">
        <v>114</v>
      </c>
      <c r="D234" s="20" t="s">
        <v>199</v>
      </c>
      <c r="E234" s="19" t="s">
        <v>34</v>
      </c>
      <c r="F234" s="20" t="s">
        <v>76</v>
      </c>
      <c r="G234" s="19">
        <v>2</v>
      </c>
      <c r="H234" s="20" t="s">
        <v>78</v>
      </c>
      <c r="I234" s="21" t="str">
        <f t="shared" si="571"/>
        <v>27722</v>
      </c>
      <c r="J234" s="20" t="s">
        <v>204</v>
      </c>
      <c r="K234" s="22">
        <v>106971</v>
      </c>
      <c r="L234" s="22">
        <v>110590</v>
      </c>
      <c r="M234" s="24">
        <v>109296</v>
      </c>
      <c r="N234" s="27">
        <f t="shared" ref="N234" si="671">ROUND((K234/K233)*100,1)</f>
        <v>24.9</v>
      </c>
      <c r="O234" s="27">
        <f t="shared" ref="O234" si="672">ROUND((L234/L233)*100,1)</f>
        <v>25.8</v>
      </c>
      <c r="P234" s="27">
        <f t="shared" ref="P234" si="673">ROUND((M234/M233)*100,1)</f>
        <v>25.5</v>
      </c>
      <c r="Q234" s="25" t="s">
        <v>205</v>
      </c>
    </row>
    <row r="235" spans="1:17" ht="19.5" thickBot="1">
      <c r="A235" s="19">
        <v>2</v>
      </c>
      <c r="B235" s="20" t="s">
        <v>106</v>
      </c>
      <c r="C235" s="19" t="s">
        <v>114</v>
      </c>
      <c r="D235" s="20" t="s">
        <v>199</v>
      </c>
      <c r="E235" s="19" t="s">
        <v>34</v>
      </c>
      <c r="F235" s="20" t="s">
        <v>76</v>
      </c>
      <c r="G235" s="19">
        <v>3</v>
      </c>
      <c r="H235" s="20" t="s">
        <v>79</v>
      </c>
      <c r="I235" s="21" t="str">
        <f t="shared" si="571"/>
        <v>27723</v>
      </c>
      <c r="J235" s="20" t="s">
        <v>206</v>
      </c>
      <c r="K235" s="22">
        <v>322062</v>
      </c>
      <c r="L235" s="22">
        <v>318102</v>
      </c>
      <c r="M235" s="24">
        <v>319233</v>
      </c>
      <c r="N235" s="27">
        <f t="shared" ref="N235" si="674">ROUND((K235/K233)*100,1)</f>
        <v>75.099999999999994</v>
      </c>
      <c r="O235" s="27">
        <f t="shared" ref="O235" si="675">ROUND((L235/L233)*100,1)</f>
        <v>74.2</v>
      </c>
      <c r="P235" s="27">
        <f t="shared" ref="P235" si="676">ROUND((M235/M233)*100,1)</f>
        <v>74.5</v>
      </c>
      <c r="Q235" s="25" t="s">
        <v>207</v>
      </c>
    </row>
    <row r="236" spans="1:17" ht="19.5" thickBot="1">
      <c r="A236" s="19">
        <v>2</v>
      </c>
      <c r="B236" s="20" t="s">
        <v>106</v>
      </c>
      <c r="C236" s="19" t="s">
        <v>114</v>
      </c>
      <c r="D236" s="20" t="s">
        <v>199</v>
      </c>
      <c r="E236" s="19" t="s">
        <v>80</v>
      </c>
      <c r="F236" s="20" t="s">
        <v>81</v>
      </c>
      <c r="G236" s="19" t="s">
        <v>33</v>
      </c>
      <c r="H236" s="20" t="s">
        <v>81</v>
      </c>
      <c r="I236" s="21" t="str">
        <f t="shared" si="571"/>
        <v>27731</v>
      </c>
      <c r="J236" s="20" t="s">
        <v>81</v>
      </c>
      <c r="K236" s="22">
        <v>429033</v>
      </c>
      <c r="L236" s="22">
        <v>428692</v>
      </c>
      <c r="M236" s="24">
        <v>428529</v>
      </c>
      <c r="N236" s="26">
        <f t="shared" ref="N236" si="677">ROUND(SUM(N237:N238),1)</f>
        <v>100</v>
      </c>
      <c r="O236" s="26">
        <f t="shared" ref="O236" si="678">ROUND(SUM(O237:O238),1)</f>
        <v>100</v>
      </c>
      <c r="P236" s="26">
        <f t="shared" ref="P236" si="679">ROUND(SUM(P237:P238),1)</f>
        <v>100</v>
      </c>
      <c r="Q236" s="23" t="s">
        <v>82</v>
      </c>
    </row>
    <row r="237" spans="1:17" ht="19.5" thickBot="1">
      <c r="A237" s="19">
        <v>2</v>
      </c>
      <c r="B237" s="20" t="s">
        <v>106</v>
      </c>
      <c r="C237" s="19" t="s">
        <v>114</v>
      </c>
      <c r="D237" s="20" t="s">
        <v>199</v>
      </c>
      <c r="E237" s="19" t="s">
        <v>80</v>
      </c>
      <c r="F237" s="20" t="s">
        <v>81</v>
      </c>
      <c r="G237" s="19">
        <v>2</v>
      </c>
      <c r="H237" s="20" t="s">
        <v>78</v>
      </c>
      <c r="I237" s="21" t="str">
        <f t="shared" si="571"/>
        <v>27732</v>
      </c>
      <c r="J237" s="20" t="s">
        <v>204</v>
      </c>
      <c r="K237" s="22">
        <v>130350</v>
      </c>
      <c r="L237" s="22">
        <v>185487</v>
      </c>
      <c r="M237" s="24">
        <v>218363</v>
      </c>
      <c r="N237" s="27">
        <f t="shared" ref="N237" si="680">ROUND((K237/K236)*100,1)</f>
        <v>30.4</v>
      </c>
      <c r="O237" s="27">
        <f t="shared" ref="O237" si="681">ROUND((L237/L236)*100,1)</f>
        <v>43.3</v>
      </c>
      <c r="P237" s="27">
        <f t="shared" ref="P237" si="682">ROUND((M237/M236)*100,1)</f>
        <v>51</v>
      </c>
      <c r="Q237" s="25" t="s">
        <v>205</v>
      </c>
    </row>
    <row r="238" spans="1:17" ht="19.5" thickBot="1">
      <c r="A238" s="19">
        <v>2</v>
      </c>
      <c r="B238" s="20" t="s">
        <v>106</v>
      </c>
      <c r="C238" s="19" t="s">
        <v>114</v>
      </c>
      <c r="D238" s="20" t="s">
        <v>199</v>
      </c>
      <c r="E238" s="19" t="s">
        <v>80</v>
      </c>
      <c r="F238" s="20" t="s">
        <v>81</v>
      </c>
      <c r="G238" s="19">
        <v>3</v>
      </c>
      <c r="H238" s="20" t="s">
        <v>79</v>
      </c>
      <c r="I238" s="21" t="str">
        <f t="shared" si="571"/>
        <v>27733</v>
      </c>
      <c r="J238" s="20" t="s">
        <v>206</v>
      </c>
      <c r="K238" s="22">
        <v>298683</v>
      </c>
      <c r="L238" s="22">
        <v>243205</v>
      </c>
      <c r="M238" s="24">
        <v>210166</v>
      </c>
      <c r="N238" s="27">
        <f t="shared" ref="N238" si="683">ROUND((K238/K236)*100,1)</f>
        <v>69.599999999999994</v>
      </c>
      <c r="O238" s="27">
        <f t="shared" ref="O238" si="684">ROUND((L238/L236)*100,1)</f>
        <v>56.7</v>
      </c>
      <c r="P238" s="27">
        <f t="shared" ref="P238" si="685">ROUND((M238/M236)*100,1)</f>
        <v>49</v>
      </c>
      <c r="Q238" s="25" t="s">
        <v>207</v>
      </c>
    </row>
    <row r="239" spans="1:17" ht="19.5" thickBot="1">
      <c r="A239" s="19">
        <v>2</v>
      </c>
      <c r="B239" s="20" t="s">
        <v>106</v>
      </c>
      <c r="C239" s="19" t="s">
        <v>114</v>
      </c>
      <c r="D239" s="20" t="s">
        <v>199</v>
      </c>
      <c r="E239" s="19" t="s">
        <v>31</v>
      </c>
      <c r="F239" s="20" t="s">
        <v>83</v>
      </c>
      <c r="G239" s="19" t="s">
        <v>33</v>
      </c>
      <c r="H239" s="20" t="s">
        <v>83</v>
      </c>
      <c r="I239" s="21" t="str">
        <f t="shared" si="571"/>
        <v>27741</v>
      </c>
      <c r="J239" s="20" t="s">
        <v>83</v>
      </c>
      <c r="K239" s="22">
        <v>429033</v>
      </c>
      <c r="L239" s="22">
        <v>428692</v>
      </c>
      <c r="M239" s="24">
        <v>428529</v>
      </c>
      <c r="N239" s="26">
        <f t="shared" ref="N239" si="686">ROUND(SUM(N240:N241),1)</f>
        <v>100</v>
      </c>
      <c r="O239" s="26">
        <f t="shared" ref="O239" si="687">ROUND(SUM(O240:O241),1)</f>
        <v>100</v>
      </c>
      <c r="P239" s="26">
        <f t="shared" ref="P239" si="688">ROUND(SUM(P240:P241),1)</f>
        <v>100</v>
      </c>
      <c r="Q239" s="23" t="s">
        <v>84</v>
      </c>
    </row>
    <row r="240" spans="1:17" ht="19.5" thickBot="1">
      <c r="A240" s="19">
        <v>2</v>
      </c>
      <c r="B240" s="20" t="s">
        <v>106</v>
      </c>
      <c r="C240" s="19" t="s">
        <v>114</v>
      </c>
      <c r="D240" s="20" t="s">
        <v>199</v>
      </c>
      <c r="E240" s="19" t="s">
        <v>31</v>
      </c>
      <c r="F240" s="20" t="s">
        <v>83</v>
      </c>
      <c r="G240" s="19">
        <v>2</v>
      </c>
      <c r="H240" s="20" t="s">
        <v>78</v>
      </c>
      <c r="I240" s="21" t="str">
        <f t="shared" si="571"/>
        <v>27742</v>
      </c>
      <c r="J240" s="20" t="s">
        <v>204</v>
      </c>
      <c r="K240" s="22">
        <v>335515</v>
      </c>
      <c r="L240" s="22">
        <v>341351</v>
      </c>
      <c r="M240" s="24">
        <v>373659</v>
      </c>
      <c r="N240" s="27">
        <f t="shared" ref="N240" si="689">ROUND((K240/K239)*100,1)</f>
        <v>78.2</v>
      </c>
      <c r="O240" s="27">
        <f t="shared" ref="O240" si="690">ROUND((L240/L239)*100,1)</f>
        <v>79.599999999999994</v>
      </c>
      <c r="P240" s="27">
        <f t="shared" ref="P240" si="691">ROUND((M240/M239)*100,1)</f>
        <v>87.2</v>
      </c>
      <c r="Q240" s="25" t="s">
        <v>205</v>
      </c>
    </row>
    <row r="241" spans="1:17" ht="19.5" thickBot="1">
      <c r="A241" s="19">
        <v>2</v>
      </c>
      <c r="B241" s="20" t="s">
        <v>106</v>
      </c>
      <c r="C241" s="19" t="s">
        <v>114</v>
      </c>
      <c r="D241" s="20" t="s">
        <v>199</v>
      </c>
      <c r="E241" s="19" t="s">
        <v>31</v>
      </c>
      <c r="F241" s="20" t="s">
        <v>83</v>
      </c>
      <c r="G241" s="19">
        <v>3</v>
      </c>
      <c r="H241" s="20" t="s">
        <v>79</v>
      </c>
      <c r="I241" s="21" t="str">
        <f t="shared" si="571"/>
        <v>27743</v>
      </c>
      <c r="J241" s="20" t="s">
        <v>206</v>
      </c>
      <c r="K241" s="22">
        <v>93518</v>
      </c>
      <c r="L241" s="22">
        <v>87341</v>
      </c>
      <c r="M241" s="24">
        <v>54870</v>
      </c>
      <c r="N241" s="27">
        <f t="shared" ref="N241" si="692">ROUND((K241/K239)*100,1)</f>
        <v>21.8</v>
      </c>
      <c r="O241" s="27">
        <f t="shared" ref="O241" si="693">ROUND((L241/L239)*100,1)</f>
        <v>20.399999999999999</v>
      </c>
      <c r="P241" s="27">
        <f t="shared" ref="P241" si="694">ROUND((M241/M239)*100,1)</f>
        <v>12.8</v>
      </c>
      <c r="Q241" s="25" t="s">
        <v>207</v>
      </c>
    </row>
    <row r="242" spans="1:17" ht="19.5" thickBot="1">
      <c r="A242" s="19">
        <v>3</v>
      </c>
      <c r="B242" s="20" t="s">
        <v>115</v>
      </c>
      <c r="C242" s="19" t="s">
        <v>105</v>
      </c>
      <c r="D242" s="20" t="s">
        <v>200</v>
      </c>
      <c r="E242" s="19" t="s">
        <v>34</v>
      </c>
      <c r="F242" s="20" t="s">
        <v>76</v>
      </c>
      <c r="G242" s="19" t="s">
        <v>33</v>
      </c>
      <c r="H242" s="20" t="s">
        <v>76</v>
      </c>
      <c r="I242" s="21" t="str">
        <f t="shared" si="571"/>
        <v>35021</v>
      </c>
      <c r="J242" s="20" t="s">
        <v>76</v>
      </c>
      <c r="K242" s="22">
        <v>1626135</v>
      </c>
      <c r="L242" s="22">
        <v>1622441</v>
      </c>
      <c r="M242" s="24">
        <v>1617290</v>
      </c>
      <c r="N242" s="26">
        <f t="shared" ref="N242" si="695">ROUND(SUM(N243:N244),1)</f>
        <v>100</v>
      </c>
      <c r="O242" s="26">
        <f t="shared" ref="O242" si="696">ROUND(SUM(O243:O244),1)</f>
        <v>100</v>
      </c>
      <c r="P242" s="26">
        <f t="shared" ref="P242" si="697">ROUND(SUM(P243:P244),1)</f>
        <v>100</v>
      </c>
      <c r="Q242" s="23" t="s">
        <v>77</v>
      </c>
    </row>
    <row r="243" spans="1:17" ht="19.5" thickBot="1">
      <c r="A243" s="19">
        <v>3</v>
      </c>
      <c r="B243" s="20" t="s">
        <v>115</v>
      </c>
      <c r="C243" s="19" t="s">
        <v>105</v>
      </c>
      <c r="D243" s="20" t="s">
        <v>200</v>
      </c>
      <c r="E243" s="19" t="s">
        <v>34</v>
      </c>
      <c r="F243" s="20" t="s">
        <v>76</v>
      </c>
      <c r="G243" s="19">
        <v>2</v>
      </c>
      <c r="H243" s="20" t="s">
        <v>78</v>
      </c>
      <c r="I243" s="21" t="str">
        <f t="shared" si="571"/>
        <v>35022</v>
      </c>
      <c r="J243" s="20" t="s">
        <v>204</v>
      </c>
      <c r="K243" s="22">
        <v>655888</v>
      </c>
      <c r="L243" s="22">
        <v>599681</v>
      </c>
      <c r="M243" s="24">
        <v>524634</v>
      </c>
      <c r="N243" s="27">
        <f t="shared" ref="N243" si="698">ROUND((K243/K242)*100,1)</f>
        <v>40.299999999999997</v>
      </c>
      <c r="O243" s="27">
        <f t="shared" ref="O243" si="699">ROUND((L243/L242)*100,1)</f>
        <v>37</v>
      </c>
      <c r="P243" s="27">
        <f t="shared" ref="P243" si="700">ROUND((M243/M242)*100,1)</f>
        <v>32.4</v>
      </c>
      <c r="Q243" s="25" t="s">
        <v>205</v>
      </c>
    </row>
    <row r="244" spans="1:17" ht="19.5" thickBot="1">
      <c r="A244" s="19">
        <v>3</v>
      </c>
      <c r="B244" s="20" t="s">
        <v>115</v>
      </c>
      <c r="C244" s="19" t="s">
        <v>105</v>
      </c>
      <c r="D244" s="20" t="s">
        <v>200</v>
      </c>
      <c r="E244" s="19" t="s">
        <v>34</v>
      </c>
      <c r="F244" s="20" t="s">
        <v>76</v>
      </c>
      <c r="G244" s="19">
        <v>3</v>
      </c>
      <c r="H244" s="20" t="s">
        <v>79</v>
      </c>
      <c r="I244" s="21" t="str">
        <f t="shared" si="571"/>
        <v>35023</v>
      </c>
      <c r="J244" s="20" t="s">
        <v>206</v>
      </c>
      <c r="K244" s="22">
        <v>970247</v>
      </c>
      <c r="L244" s="22">
        <v>1022760</v>
      </c>
      <c r="M244" s="24">
        <v>1092656</v>
      </c>
      <c r="N244" s="27">
        <f t="shared" ref="N244" si="701">ROUND((K244/K242)*100,1)</f>
        <v>59.7</v>
      </c>
      <c r="O244" s="27">
        <f t="shared" ref="O244" si="702">ROUND((L244/L242)*100,1)</f>
        <v>63</v>
      </c>
      <c r="P244" s="27">
        <f t="shared" ref="P244" si="703">ROUND((M244/M242)*100,1)</f>
        <v>67.599999999999994</v>
      </c>
      <c r="Q244" s="25" t="s">
        <v>207</v>
      </c>
    </row>
    <row r="245" spans="1:17" ht="19.5" thickBot="1">
      <c r="A245" s="19">
        <v>3</v>
      </c>
      <c r="B245" s="20" t="s">
        <v>115</v>
      </c>
      <c r="C245" s="19" t="s">
        <v>105</v>
      </c>
      <c r="D245" s="20" t="s">
        <v>200</v>
      </c>
      <c r="E245" s="19" t="s">
        <v>80</v>
      </c>
      <c r="F245" s="20" t="s">
        <v>81</v>
      </c>
      <c r="G245" s="19" t="s">
        <v>33</v>
      </c>
      <c r="H245" s="20" t="s">
        <v>81</v>
      </c>
      <c r="I245" s="21" t="str">
        <f t="shared" si="571"/>
        <v>35031</v>
      </c>
      <c r="J245" s="20" t="s">
        <v>81</v>
      </c>
      <c r="K245" s="22">
        <v>1626135</v>
      </c>
      <c r="L245" s="22">
        <v>1622441</v>
      </c>
      <c r="M245" s="24">
        <v>1617290</v>
      </c>
      <c r="N245" s="26">
        <f t="shared" ref="N245" si="704">ROUND(SUM(N246:N247),1)</f>
        <v>100</v>
      </c>
      <c r="O245" s="26">
        <f t="shared" ref="O245" si="705">ROUND(SUM(O246:O247),1)</f>
        <v>100</v>
      </c>
      <c r="P245" s="26">
        <f t="shared" ref="P245" si="706">ROUND(SUM(P246:P247),1)</f>
        <v>100</v>
      </c>
      <c r="Q245" s="23" t="s">
        <v>82</v>
      </c>
    </row>
    <row r="246" spans="1:17" ht="19.5" thickBot="1">
      <c r="A246" s="19">
        <v>3</v>
      </c>
      <c r="B246" s="20" t="s">
        <v>115</v>
      </c>
      <c r="C246" s="19" t="s">
        <v>105</v>
      </c>
      <c r="D246" s="20" t="s">
        <v>200</v>
      </c>
      <c r="E246" s="19" t="s">
        <v>80</v>
      </c>
      <c r="F246" s="20" t="s">
        <v>81</v>
      </c>
      <c r="G246" s="19">
        <v>2</v>
      </c>
      <c r="H246" s="20" t="s">
        <v>78</v>
      </c>
      <c r="I246" s="21" t="str">
        <f t="shared" si="571"/>
        <v>35032</v>
      </c>
      <c r="J246" s="20" t="s">
        <v>204</v>
      </c>
      <c r="K246" s="22">
        <v>705339</v>
      </c>
      <c r="L246" s="22">
        <v>819008</v>
      </c>
      <c r="M246" s="24">
        <v>845240</v>
      </c>
      <c r="N246" s="27">
        <f t="shared" ref="N246" si="707">ROUND((K246/K245)*100,1)</f>
        <v>43.4</v>
      </c>
      <c r="O246" s="27">
        <f t="shared" ref="O246" si="708">ROUND((L246/L245)*100,1)</f>
        <v>50.5</v>
      </c>
      <c r="P246" s="27">
        <f t="shared" ref="P246" si="709">ROUND((M246/M245)*100,1)</f>
        <v>52.3</v>
      </c>
      <c r="Q246" s="25" t="s">
        <v>205</v>
      </c>
    </row>
    <row r="247" spans="1:17" ht="19.5" thickBot="1">
      <c r="A247" s="19">
        <v>3</v>
      </c>
      <c r="B247" s="20" t="s">
        <v>115</v>
      </c>
      <c r="C247" s="19" t="s">
        <v>105</v>
      </c>
      <c r="D247" s="20" t="s">
        <v>200</v>
      </c>
      <c r="E247" s="19" t="s">
        <v>80</v>
      </c>
      <c r="F247" s="20" t="s">
        <v>81</v>
      </c>
      <c r="G247" s="19">
        <v>3</v>
      </c>
      <c r="H247" s="20" t="s">
        <v>79</v>
      </c>
      <c r="I247" s="21" t="str">
        <f t="shared" si="571"/>
        <v>35033</v>
      </c>
      <c r="J247" s="20" t="s">
        <v>206</v>
      </c>
      <c r="K247" s="22">
        <v>920796</v>
      </c>
      <c r="L247" s="22">
        <v>803433</v>
      </c>
      <c r="M247" s="24">
        <v>772050</v>
      </c>
      <c r="N247" s="27">
        <f t="shared" ref="N247" si="710">ROUND((K247/K245)*100,1)</f>
        <v>56.6</v>
      </c>
      <c r="O247" s="27">
        <f t="shared" ref="O247" si="711">ROUND((L247/L245)*100,1)</f>
        <v>49.5</v>
      </c>
      <c r="P247" s="27">
        <f t="shared" ref="P247" si="712">ROUND((M247/M245)*100,1)</f>
        <v>47.7</v>
      </c>
      <c r="Q247" s="25" t="s">
        <v>207</v>
      </c>
    </row>
    <row r="248" spans="1:17" ht="19.5" thickBot="1">
      <c r="A248" s="19">
        <v>3</v>
      </c>
      <c r="B248" s="20" t="s">
        <v>115</v>
      </c>
      <c r="C248" s="19" t="s">
        <v>105</v>
      </c>
      <c r="D248" s="20" t="s">
        <v>200</v>
      </c>
      <c r="E248" s="19" t="s">
        <v>31</v>
      </c>
      <c r="F248" s="20" t="s">
        <v>83</v>
      </c>
      <c r="G248" s="19" t="s">
        <v>33</v>
      </c>
      <c r="H248" s="20" t="s">
        <v>83</v>
      </c>
      <c r="I248" s="21" t="str">
        <f t="shared" si="571"/>
        <v>35041</v>
      </c>
      <c r="J248" s="20" t="s">
        <v>83</v>
      </c>
      <c r="K248" s="22">
        <v>1626135</v>
      </c>
      <c r="L248" s="22">
        <v>1622441</v>
      </c>
      <c r="M248" s="24">
        <v>1617290</v>
      </c>
      <c r="N248" s="26">
        <f t="shared" ref="N248" si="713">ROUND(SUM(N249:N250),1)</f>
        <v>100</v>
      </c>
      <c r="O248" s="26">
        <f t="shared" ref="O248" si="714">ROUND(SUM(O249:O250),1)</f>
        <v>100</v>
      </c>
      <c r="P248" s="26">
        <f t="shared" ref="P248" si="715">ROUND(SUM(P249:P250),1)</f>
        <v>100</v>
      </c>
      <c r="Q248" s="23" t="s">
        <v>84</v>
      </c>
    </row>
    <row r="249" spans="1:17" ht="19.5" thickBot="1">
      <c r="A249" s="19">
        <v>3</v>
      </c>
      <c r="B249" s="20" t="s">
        <v>115</v>
      </c>
      <c r="C249" s="19" t="s">
        <v>105</v>
      </c>
      <c r="D249" s="20" t="s">
        <v>200</v>
      </c>
      <c r="E249" s="19" t="s">
        <v>31</v>
      </c>
      <c r="F249" s="20" t="s">
        <v>83</v>
      </c>
      <c r="G249" s="19">
        <v>2</v>
      </c>
      <c r="H249" s="20" t="s">
        <v>78</v>
      </c>
      <c r="I249" s="21" t="str">
        <f t="shared" si="571"/>
        <v>35042</v>
      </c>
      <c r="J249" s="20" t="s">
        <v>204</v>
      </c>
      <c r="K249" s="22">
        <v>1307359</v>
      </c>
      <c r="L249" s="22">
        <v>1342672</v>
      </c>
      <c r="M249" s="24">
        <v>1366076</v>
      </c>
      <c r="N249" s="27">
        <f t="shared" ref="N249" si="716">ROUND((K249/K248)*100,1)</f>
        <v>80.400000000000006</v>
      </c>
      <c r="O249" s="27">
        <f t="shared" ref="O249" si="717">ROUND((L249/L248)*100,1)</f>
        <v>82.8</v>
      </c>
      <c r="P249" s="27">
        <f t="shared" ref="P249" si="718">ROUND((M249/M248)*100,1)</f>
        <v>84.5</v>
      </c>
      <c r="Q249" s="25" t="s">
        <v>205</v>
      </c>
    </row>
    <row r="250" spans="1:17" ht="19.5" thickBot="1">
      <c r="A250" s="19">
        <v>3</v>
      </c>
      <c r="B250" s="20" t="s">
        <v>115</v>
      </c>
      <c r="C250" s="19" t="s">
        <v>105</v>
      </c>
      <c r="D250" s="20" t="s">
        <v>200</v>
      </c>
      <c r="E250" s="19" t="s">
        <v>31</v>
      </c>
      <c r="F250" s="20" t="s">
        <v>83</v>
      </c>
      <c r="G250" s="19">
        <v>3</v>
      </c>
      <c r="H250" s="20" t="s">
        <v>79</v>
      </c>
      <c r="I250" s="21" t="str">
        <f t="shared" si="571"/>
        <v>35043</v>
      </c>
      <c r="J250" s="20" t="s">
        <v>206</v>
      </c>
      <c r="K250" s="22">
        <v>318776</v>
      </c>
      <c r="L250" s="22">
        <v>279769</v>
      </c>
      <c r="M250" s="24">
        <v>251214</v>
      </c>
      <c r="N250" s="27">
        <f t="shared" ref="N250" si="719">ROUND((K250/K248)*100,1)</f>
        <v>19.600000000000001</v>
      </c>
      <c r="O250" s="27">
        <f t="shared" ref="O250" si="720">ROUND((L250/L248)*100,1)</f>
        <v>17.2</v>
      </c>
      <c r="P250" s="27">
        <f t="shared" ref="P250" si="721">ROUND((M250/M248)*100,1)</f>
        <v>15.5</v>
      </c>
      <c r="Q250" s="25" t="s">
        <v>207</v>
      </c>
    </row>
    <row r="251" spans="1:17" ht="19.5" thickBot="1">
      <c r="A251" s="19">
        <v>3</v>
      </c>
      <c r="B251" s="20" t="s">
        <v>115</v>
      </c>
      <c r="C251" s="19" t="s">
        <v>116</v>
      </c>
      <c r="D251" s="20" t="s">
        <v>201</v>
      </c>
      <c r="E251" s="19" t="s">
        <v>34</v>
      </c>
      <c r="F251" s="20" t="s">
        <v>76</v>
      </c>
      <c r="G251" s="19" t="s">
        <v>33</v>
      </c>
      <c r="H251" s="20" t="s">
        <v>76</v>
      </c>
      <c r="I251" s="21" t="str">
        <f t="shared" si="571"/>
        <v>35121</v>
      </c>
      <c r="J251" s="20" t="s">
        <v>76</v>
      </c>
      <c r="K251" s="22">
        <v>389383</v>
      </c>
      <c r="L251" s="22">
        <v>389002</v>
      </c>
      <c r="M251" s="24">
        <v>388481</v>
      </c>
      <c r="N251" s="26">
        <f t="shared" ref="N251" si="722">ROUND(SUM(N252:N253),1)</f>
        <v>100</v>
      </c>
      <c r="O251" s="26">
        <f t="shared" ref="O251" si="723">ROUND(SUM(O252:O253),1)</f>
        <v>100</v>
      </c>
      <c r="P251" s="26">
        <f t="shared" ref="P251" si="724">ROUND(SUM(P252:P253),1)</f>
        <v>100</v>
      </c>
      <c r="Q251" s="23" t="s">
        <v>77</v>
      </c>
    </row>
    <row r="252" spans="1:17" ht="19.5" thickBot="1">
      <c r="A252" s="19">
        <v>3</v>
      </c>
      <c r="B252" s="20" t="s">
        <v>115</v>
      </c>
      <c r="C252" s="19" t="s">
        <v>116</v>
      </c>
      <c r="D252" s="20" t="s">
        <v>201</v>
      </c>
      <c r="E252" s="19" t="s">
        <v>34</v>
      </c>
      <c r="F252" s="20" t="s">
        <v>76</v>
      </c>
      <c r="G252" s="19">
        <v>2</v>
      </c>
      <c r="H252" s="20" t="s">
        <v>78</v>
      </c>
      <c r="I252" s="21" t="str">
        <f t="shared" si="571"/>
        <v>35122</v>
      </c>
      <c r="J252" s="20" t="s">
        <v>204</v>
      </c>
      <c r="K252" s="22">
        <v>110632</v>
      </c>
      <c r="L252" s="22">
        <v>106480</v>
      </c>
      <c r="M252" s="24">
        <v>96724</v>
      </c>
      <c r="N252" s="27">
        <f t="shared" ref="N252" si="725">ROUND((K252/K251)*100,1)</f>
        <v>28.4</v>
      </c>
      <c r="O252" s="27">
        <f t="shared" ref="O252" si="726">ROUND((L252/L251)*100,1)</f>
        <v>27.4</v>
      </c>
      <c r="P252" s="27">
        <f t="shared" ref="P252" si="727">ROUND((M252/M251)*100,1)</f>
        <v>24.9</v>
      </c>
      <c r="Q252" s="25" t="s">
        <v>205</v>
      </c>
    </row>
    <row r="253" spans="1:17" ht="19.5" thickBot="1">
      <c r="A253" s="19">
        <v>3</v>
      </c>
      <c r="B253" s="20" t="s">
        <v>115</v>
      </c>
      <c r="C253" s="19" t="s">
        <v>116</v>
      </c>
      <c r="D253" s="20" t="s">
        <v>201</v>
      </c>
      <c r="E253" s="19" t="s">
        <v>34</v>
      </c>
      <c r="F253" s="20" t="s">
        <v>76</v>
      </c>
      <c r="G253" s="19">
        <v>3</v>
      </c>
      <c r="H253" s="20" t="s">
        <v>79</v>
      </c>
      <c r="I253" s="21" t="str">
        <f t="shared" si="571"/>
        <v>35123</v>
      </c>
      <c r="J253" s="20" t="s">
        <v>206</v>
      </c>
      <c r="K253" s="22">
        <v>278751</v>
      </c>
      <c r="L253" s="22">
        <v>282522</v>
      </c>
      <c r="M253" s="24">
        <v>291757</v>
      </c>
      <c r="N253" s="27">
        <f t="shared" ref="N253" si="728">ROUND((K253/K251)*100,1)</f>
        <v>71.599999999999994</v>
      </c>
      <c r="O253" s="27">
        <f t="shared" ref="O253" si="729">ROUND((L253/L251)*100,1)</f>
        <v>72.599999999999994</v>
      </c>
      <c r="P253" s="27">
        <f t="shared" ref="P253" si="730">ROUND((M253/M251)*100,1)</f>
        <v>75.099999999999994</v>
      </c>
      <c r="Q253" s="25" t="s">
        <v>207</v>
      </c>
    </row>
    <row r="254" spans="1:17" ht="19.5" thickBot="1">
      <c r="A254" s="19">
        <v>3</v>
      </c>
      <c r="B254" s="20" t="s">
        <v>115</v>
      </c>
      <c r="C254" s="19" t="s">
        <v>116</v>
      </c>
      <c r="D254" s="20" t="s">
        <v>201</v>
      </c>
      <c r="E254" s="19" t="s">
        <v>80</v>
      </c>
      <c r="F254" s="20" t="s">
        <v>81</v>
      </c>
      <c r="G254" s="19" t="s">
        <v>33</v>
      </c>
      <c r="H254" s="20" t="s">
        <v>81</v>
      </c>
      <c r="I254" s="21" t="str">
        <f t="shared" si="571"/>
        <v>35131</v>
      </c>
      <c r="J254" s="20" t="s">
        <v>81</v>
      </c>
      <c r="K254" s="22">
        <v>389383</v>
      </c>
      <c r="L254" s="22">
        <v>389002</v>
      </c>
      <c r="M254" s="24">
        <v>388481</v>
      </c>
      <c r="N254" s="26">
        <f t="shared" ref="N254" si="731">ROUND(SUM(N255:N256),1)</f>
        <v>100</v>
      </c>
      <c r="O254" s="26">
        <f t="shared" ref="O254" si="732">ROUND(SUM(O255:O256),1)</f>
        <v>100</v>
      </c>
      <c r="P254" s="26">
        <f t="shared" ref="P254" si="733">ROUND(SUM(P255:P256),1)</f>
        <v>100</v>
      </c>
      <c r="Q254" s="23" t="s">
        <v>82</v>
      </c>
    </row>
    <row r="255" spans="1:17" ht="19.5" thickBot="1">
      <c r="A255" s="19">
        <v>3</v>
      </c>
      <c r="B255" s="20" t="s">
        <v>115</v>
      </c>
      <c r="C255" s="19" t="s">
        <v>116</v>
      </c>
      <c r="D255" s="20" t="s">
        <v>201</v>
      </c>
      <c r="E255" s="19" t="s">
        <v>80</v>
      </c>
      <c r="F255" s="20" t="s">
        <v>81</v>
      </c>
      <c r="G255" s="19">
        <v>2</v>
      </c>
      <c r="H255" s="20" t="s">
        <v>78</v>
      </c>
      <c r="I255" s="21" t="str">
        <f t="shared" si="571"/>
        <v>35132</v>
      </c>
      <c r="J255" s="20" t="s">
        <v>204</v>
      </c>
      <c r="K255" s="22">
        <v>146331</v>
      </c>
      <c r="L255" s="22">
        <v>173886</v>
      </c>
      <c r="M255" s="24">
        <v>182605</v>
      </c>
      <c r="N255" s="27">
        <f t="shared" ref="N255" si="734">ROUND((K255/K254)*100,1)</f>
        <v>37.6</v>
      </c>
      <c r="O255" s="27">
        <f t="shared" ref="O255" si="735">ROUND((L255/L254)*100,1)</f>
        <v>44.7</v>
      </c>
      <c r="P255" s="27">
        <f t="shared" ref="P255" si="736">ROUND((M255/M254)*100,1)</f>
        <v>47</v>
      </c>
      <c r="Q255" s="25" t="s">
        <v>205</v>
      </c>
    </row>
    <row r="256" spans="1:17" ht="19.5" thickBot="1">
      <c r="A256" s="19">
        <v>3</v>
      </c>
      <c r="B256" s="20" t="s">
        <v>115</v>
      </c>
      <c r="C256" s="19" t="s">
        <v>116</v>
      </c>
      <c r="D256" s="20" t="s">
        <v>201</v>
      </c>
      <c r="E256" s="19" t="s">
        <v>80</v>
      </c>
      <c r="F256" s="20" t="s">
        <v>81</v>
      </c>
      <c r="G256" s="19">
        <v>3</v>
      </c>
      <c r="H256" s="20" t="s">
        <v>79</v>
      </c>
      <c r="I256" s="21" t="str">
        <f t="shared" si="571"/>
        <v>35133</v>
      </c>
      <c r="J256" s="20" t="s">
        <v>206</v>
      </c>
      <c r="K256" s="22">
        <v>243052</v>
      </c>
      <c r="L256" s="22">
        <v>215116</v>
      </c>
      <c r="M256" s="24">
        <v>205876</v>
      </c>
      <c r="N256" s="27">
        <f t="shared" ref="N256" si="737">ROUND((K256/K254)*100,1)</f>
        <v>62.4</v>
      </c>
      <c r="O256" s="27">
        <f t="shared" ref="O256" si="738">ROUND((L256/L254)*100,1)</f>
        <v>55.3</v>
      </c>
      <c r="P256" s="27">
        <f t="shared" ref="P256" si="739">ROUND((M256/M254)*100,1)</f>
        <v>53</v>
      </c>
      <c r="Q256" s="25" t="s">
        <v>207</v>
      </c>
    </row>
    <row r="257" spans="1:17" ht="19.5" thickBot="1">
      <c r="A257" s="19">
        <v>3</v>
      </c>
      <c r="B257" s="20" t="s">
        <v>115</v>
      </c>
      <c r="C257" s="19" t="s">
        <v>116</v>
      </c>
      <c r="D257" s="20" t="s">
        <v>201</v>
      </c>
      <c r="E257" s="19" t="s">
        <v>31</v>
      </c>
      <c r="F257" s="20" t="s">
        <v>83</v>
      </c>
      <c r="G257" s="19" t="s">
        <v>33</v>
      </c>
      <c r="H257" s="20" t="s">
        <v>83</v>
      </c>
      <c r="I257" s="21" t="str">
        <f t="shared" si="571"/>
        <v>35141</v>
      </c>
      <c r="J257" s="20" t="s">
        <v>83</v>
      </c>
      <c r="K257" s="22">
        <v>389383</v>
      </c>
      <c r="L257" s="22">
        <v>389002</v>
      </c>
      <c r="M257" s="24">
        <v>388481</v>
      </c>
      <c r="N257" s="26">
        <f t="shared" ref="N257" si="740">ROUND(SUM(N258:N259),1)</f>
        <v>100</v>
      </c>
      <c r="O257" s="26">
        <f t="shared" ref="O257" si="741">ROUND(SUM(O258:O259),1)</f>
        <v>100</v>
      </c>
      <c r="P257" s="26">
        <f t="shared" ref="P257" si="742">ROUND(SUM(P258:P259),1)</f>
        <v>100</v>
      </c>
      <c r="Q257" s="23" t="s">
        <v>84</v>
      </c>
    </row>
    <row r="258" spans="1:17" ht="19.5" thickBot="1">
      <c r="A258" s="19">
        <v>3</v>
      </c>
      <c r="B258" s="20" t="s">
        <v>115</v>
      </c>
      <c r="C258" s="19" t="s">
        <v>116</v>
      </c>
      <c r="D258" s="20" t="s">
        <v>201</v>
      </c>
      <c r="E258" s="19" t="s">
        <v>31</v>
      </c>
      <c r="F258" s="20" t="s">
        <v>83</v>
      </c>
      <c r="G258" s="19">
        <v>2</v>
      </c>
      <c r="H258" s="20" t="s">
        <v>78</v>
      </c>
      <c r="I258" s="21" t="str">
        <f t="shared" si="571"/>
        <v>35142</v>
      </c>
      <c r="J258" s="20" t="s">
        <v>204</v>
      </c>
      <c r="K258" s="22">
        <v>306649</v>
      </c>
      <c r="L258" s="22">
        <v>317313</v>
      </c>
      <c r="M258" s="24">
        <v>335277</v>
      </c>
      <c r="N258" s="27">
        <f t="shared" ref="N258" si="743">ROUND((K258/K257)*100,1)</f>
        <v>78.8</v>
      </c>
      <c r="O258" s="27">
        <f t="shared" ref="O258" si="744">ROUND((L258/L257)*100,1)</f>
        <v>81.599999999999994</v>
      </c>
      <c r="P258" s="27">
        <f t="shared" ref="P258" si="745">ROUND((M258/M257)*100,1)</f>
        <v>86.3</v>
      </c>
      <c r="Q258" s="25" t="s">
        <v>205</v>
      </c>
    </row>
    <row r="259" spans="1:17" ht="19.5" thickBot="1">
      <c r="A259" s="19">
        <v>3</v>
      </c>
      <c r="B259" s="20" t="s">
        <v>115</v>
      </c>
      <c r="C259" s="19" t="s">
        <v>116</v>
      </c>
      <c r="D259" s="20" t="s">
        <v>201</v>
      </c>
      <c r="E259" s="19" t="s">
        <v>31</v>
      </c>
      <c r="F259" s="20" t="s">
        <v>83</v>
      </c>
      <c r="G259" s="19">
        <v>3</v>
      </c>
      <c r="H259" s="20" t="s">
        <v>79</v>
      </c>
      <c r="I259" s="21" t="str">
        <f t="shared" si="571"/>
        <v>35143</v>
      </c>
      <c r="J259" s="20" t="s">
        <v>206</v>
      </c>
      <c r="K259" s="22">
        <v>82734</v>
      </c>
      <c r="L259" s="22">
        <v>71689</v>
      </c>
      <c r="M259" s="24">
        <v>53204</v>
      </c>
      <c r="N259" s="27">
        <f t="shared" ref="N259" si="746">ROUND((K259/K257)*100,1)</f>
        <v>21.2</v>
      </c>
      <c r="O259" s="27">
        <f t="shared" ref="O259" si="747">ROUND((L259/L257)*100,1)</f>
        <v>18.399999999999999</v>
      </c>
      <c r="P259" s="27">
        <f t="shared" ref="P259" si="748">ROUND((M259/M257)*100,1)</f>
        <v>13.7</v>
      </c>
      <c r="Q259" s="25" t="s">
        <v>207</v>
      </c>
    </row>
    <row r="260" spans="1:17" ht="19.5" thickBot="1">
      <c r="A260" s="19">
        <v>3</v>
      </c>
      <c r="B260" s="20" t="s">
        <v>115</v>
      </c>
      <c r="C260" s="19" t="s">
        <v>117</v>
      </c>
      <c r="D260" s="20" t="s">
        <v>202</v>
      </c>
      <c r="E260" s="19" t="s">
        <v>34</v>
      </c>
      <c r="F260" s="20" t="s">
        <v>76</v>
      </c>
      <c r="G260" s="19" t="s">
        <v>33</v>
      </c>
      <c r="H260" s="20" t="s">
        <v>76</v>
      </c>
      <c r="I260" s="21" t="str">
        <f t="shared" si="571"/>
        <v>35221</v>
      </c>
      <c r="J260" s="20" t="s">
        <v>76</v>
      </c>
      <c r="K260" s="22">
        <v>704532</v>
      </c>
      <c r="L260" s="22">
        <v>703621</v>
      </c>
      <c r="M260" s="24">
        <v>702095</v>
      </c>
      <c r="N260" s="26">
        <f t="shared" ref="N260" si="749">ROUND(SUM(N261:N262),1)</f>
        <v>100</v>
      </c>
      <c r="O260" s="26">
        <f t="shared" ref="O260" si="750">ROUND(SUM(O261:O262),1)</f>
        <v>100</v>
      </c>
      <c r="P260" s="26">
        <f t="shared" ref="P260" si="751">ROUND(SUM(P261:P262),1)</f>
        <v>100</v>
      </c>
      <c r="Q260" s="23" t="s">
        <v>77</v>
      </c>
    </row>
    <row r="261" spans="1:17" ht="19.5" thickBot="1">
      <c r="A261" s="19">
        <v>3</v>
      </c>
      <c r="B261" s="20" t="s">
        <v>115</v>
      </c>
      <c r="C261" s="19" t="s">
        <v>117</v>
      </c>
      <c r="D261" s="20" t="s">
        <v>202</v>
      </c>
      <c r="E261" s="19" t="s">
        <v>34</v>
      </c>
      <c r="F261" s="20" t="s">
        <v>76</v>
      </c>
      <c r="G261" s="19">
        <v>2</v>
      </c>
      <c r="H261" s="20" t="s">
        <v>78</v>
      </c>
      <c r="I261" s="21" t="str">
        <f t="shared" si="571"/>
        <v>35222</v>
      </c>
      <c r="J261" s="20" t="s">
        <v>204</v>
      </c>
      <c r="K261" s="22">
        <v>215041</v>
      </c>
      <c r="L261" s="22">
        <v>210075</v>
      </c>
      <c r="M261" s="24">
        <v>214744</v>
      </c>
      <c r="N261" s="27">
        <f t="shared" ref="N261" si="752">ROUND((K261/K260)*100,1)</f>
        <v>30.5</v>
      </c>
      <c r="O261" s="27">
        <f t="shared" ref="O261" si="753">ROUND((L261/L260)*100,1)</f>
        <v>29.9</v>
      </c>
      <c r="P261" s="27">
        <f t="shared" ref="P261" si="754">ROUND((M261/M260)*100,1)</f>
        <v>30.6</v>
      </c>
      <c r="Q261" s="25" t="s">
        <v>205</v>
      </c>
    </row>
    <row r="262" spans="1:17" ht="19.5" thickBot="1">
      <c r="A262" s="19">
        <v>3</v>
      </c>
      <c r="B262" s="20" t="s">
        <v>115</v>
      </c>
      <c r="C262" s="19" t="s">
        <v>117</v>
      </c>
      <c r="D262" s="20" t="s">
        <v>202</v>
      </c>
      <c r="E262" s="19" t="s">
        <v>34</v>
      </c>
      <c r="F262" s="20" t="s">
        <v>76</v>
      </c>
      <c r="G262" s="19">
        <v>3</v>
      </c>
      <c r="H262" s="20" t="s">
        <v>79</v>
      </c>
      <c r="I262" s="21" t="str">
        <f t="shared" si="571"/>
        <v>35223</v>
      </c>
      <c r="J262" s="20" t="s">
        <v>206</v>
      </c>
      <c r="K262" s="22">
        <v>489491</v>
      </c>
      <c r="L262" s="22">
        <v>493546</v>
      </c>
      <c r="M262" s="24">
        <v>487351</v>
      </c>
      <c r="N262" s="27">
        <f t="shared" ref="N262" si="755">ROUND((K262/K260)*100,1)</f>
        <v>69.5</v>
      </c>
      <c r="O262" s="27">
        <f t="shared" ref="O262" si="756">ROUND((L262/L260)*100,1)</f>
        <v>70.099999999999994</v>
      </c>
      <c r="P262" s="27">
        <f t="shared" ref="P262" si="757">ROUND((M262/M260)*100,1)</f>
        <v>69.400000000000006</v>
      </c>
      <c r="Q262" s="25" t="s">
        <v>207</v>
      </c>
    </row>
    <row r="263" spans="1:17" ht="19.5" thickBot="1">
      <c r="A263" s="19">
        <v>3</v>
      </c>
      <c r="B263" s="20" t="s">
        <v>115</v>
      </c>
      <c r="C263" s="19" t="s">
        <v>117</v>
      </c>
      <c r="D263" s="20" t="s">
        <v>202</v>
      </c>
      <c r="E263" s="19" t="s">
        <v>80</v>
      </c>
      <c r="F263" s="20" t="s">
        <v>81</v>
      </c>
      <c r="G263" s="19" t="s">
        <v>33</v>
      </c>
      <c r="H263" s="20" t="s">
        <v>81</v>
      </c>
      <c r="I263" s="21" t="str">
        <f t="shared" si="571"/>
        <v>35231</v>
      </c>
      <c r="J263" s="20" t="s">
        <v>81</v>
      </c>
      <c r="K263" s="22">
        <v>704532</v>
      </c>
      <c r="L263" s="22">
        <v>703621</v>
      </c>
      <c r="M263" s="24">
        <v>702095</v>
      </c>
      <c r="N263" s="26">
        <f t="shared" ref="N263" si="758">ROUND(SUM(N264:N265),1)</f>
        <v>100</v>
      </c>
      <c r="O263" s="26">
        <f t="shared" ref="O263" si="759">ROUND(SUM(O264:O265),1)</f>
        <v>100</v>
      </c>
      <c r="P263" s="26">
        <f t="shared" ref="P263" si="760">ROUND(SUM(P264:P265),1)</f>
        <v>100</v>
      </c>
      <c r="Q263" s="23" t="s">
        <v>82</v>
      </c>
    </row>
    <row r="264" spans="1:17" ht="19.5" thickBot="1">
      <c r="A264" s="19">
        <v>3</v>
      </c>
      <c r="B264" s="20" t="s">
        <v>115</v>
      </c>
      <c r="C264" s="19" t="s">
        <v>117</v>
      </c>
      <c r="D264" s="20" t="s">
        <v>202</v>
      </c>
      <c r="E264" s="19" t="s">
        <v>80</v>
      </c>
      <c r="F264" s="20" t="s">
        <v>81</v>
      </c>
      <c r="G264" s="19">
        <v>2</v>
      </c>
      <c r="H264" s="20" t="s">
        <v>78</v>
      </c>
      <c r="I264" s="21" t="str">
        <f t="shared" si="571"/>
        <v>35232</v>
      </c>
      <c r="J264" s="20" t="s">
        <v>204</v>
      </c>
      <c r="K264" s="22">
        <v>239064</v>
      </c>
      <c r="L264" s="22">
        <v>291994</v>
      </c>
      <c r="M264" s="24">
        <v>349746</v>
      </c>
      <c r="N264" s="27">
        <f t="shared" ref="N264" si="761">ROUND((K264/K263)*100,1)</f>
        <v>33.9</v>
      </c>
      <c r="O264" s="27">
        <f t="shared" ref="O264" si="762">ROUND((L264/L263)*100,1)</f>
        <v>41.5</v>
      </c>
      <c r="P264" s="27">
        <f t="shared" ref="P264" si="763">ROUND((M264/M263)*100,1)</f>
        <v>49.8</v>
      </c>
      <c r="Q264" s="25" t="s">
        <v>205</v>
      </c>
    </row>
    <row r="265" spans="1:17" ht="19.5" thickBot="1">
      <c r="A265" s="19">
        <v>3</v>
      </c>
      <c r="B265" s="20" t="s">
        <v>115</v>
      </c>
      <c r="C265" s="19" t="s">
        <v>117</v>
      </c>
      <c r="D265" s="20" t="s">
        <v>202</v>
      </c>
      <c r="E265" s="19" t="s">
        <v>80</v>
      </c>
      <c r="F265" s="20" t="s">
        <v>81</v>
      </c>
      <c r="G265" s="19">
        <v>3</v>
      </c>
      <c r="H265" s="20" t="s">
        <v>79</v>
      </c>
      <c r="I265" s="21" t="str">
        <f t="shared" ref="I265:I328" si="764">A265&amp;C265&amp;E265&amp;G265</f>
        <v>35233</v>
      </c>
      <c r="J265" s="20" t="s">
        <v>206</v>
      </c>
      <c r="K265" s="22">
        <v>465468</v>
      </c>
      <c r="L265" s="22">
        <v>411627</v>
      </c>
      <c r="M265" s="24">
        <v>352349</v>
      </c>
      <c r="N265" s="27">
        <f t="shared" ref="N265" si="765">ROUND((K265/K263)*100,1)</f>
        <v>66.099999999999994</v>
      </c>
      <c r="O265" s="27">
        <f t="shared" ref="O265" si="766">ROUND((L265/L263)*100,1)</f>
        <v>58.5</v>
      </c>
      <c r="P265" s="27">
        <f t="shared" ref="P265" si="767">ROUND((M265/M263)*100,1)</f>
        <v>50.2</v>
      </c>
      <c r="Q265" s="25" t="s">
        <v>207</v>
      </c>
    </row>
    <row r="266" spans="1:17" ht="19.5" thickBot="1">
      <c r="A266" s="19">
        <v>3</v>
      </c>
      <c r="B266" s="20" t="s">
        <v>115</v>
      </c>
      <c r="C266" s="19" t="s">
        <v>117</v>
      </c>
      <c r="D266" s="20" t="s">
        <v>202</v>
      </c>
      <c r="E266" s="19" t="s">
        <v>31</v>
      </c>
      <c r="F266" s="20" t="s">
        <v>83</v>
      </c>
      <c r="G266" s="19" t="s">
        <v>33</v>
      </c>
      <c r="H266" s="20" t="s">
        <v>83</v>
      </c>
      <c r="I266" s="21" t="str">
        <f t="shared" si="764"/>
        <v>35241</v>
      </c>
      <c r="J266" s="20" t="s">
        <v>83</v>
      </c>
      <c r="K266" s="22">
        <v>704532</v>
      </c>
      <c r="L266" s="22">
        <v>703621</v>
      </c>
      <c r="M266" s="24">
        <v>702095</v>
      </c>
      <c r="N266" s="26">
        <f t="shared" ref="N266" si="768">ROUND(SUM(N267:N268),1)</f>
        <v>100</v>
      </c>
      <c r="O266" s="26">
        <f t="shared" ref="O266" si="769">ROUND(SUM(O267:O268),1)</f>
        <v>100</v>
      </c>
      <c r="P266" s="26">
        <f t="shared" ref="P266" si="770">ROUND(SUM(P267:P268),1)</f>
        <v>100</v>
      </c>
      <c r="Q266" s="23" t="s">
        <v>84</v>
      </c>
    </row>
    <row r="267" spans="1:17" ht="19.5" thickBot="1">
      <c r="A267" s="19">
        <v>3</v>
      </c>
      <c r="B267" s="20" t="s">
        <v>115</v>
      </c>
      <c r="C267" s="19" t="s">
        <v>117</v>
      </c>
      <c r="D267" s="20" t="s">
        <v>202</v>
      </c>
      <c r="E267" s="19" t="s">
        <v>31</v>
      </c>
      <c r="F267" s="20" t="s">
        <v>83</v>
      </c>
      <c r="G267" s="19">
        <v>2</v>
      </c>
      <c r="H267" s="20" t="s">
        <v>78</v>
      </c>
      <c r="I267" s="21" t="str">
        <f t="shared" si="764"/>
        <v>35242</v>
      </c>
      <c r="J267" s="20" t="s">
        <v>204</v>
      </c>
      <c r="K267" s="22">
        <v>556356</v>
      </c>
      <c r="L267" s="22">
        <v>574849</v>
      </c>
      <c r="M267" s="24">
        <v>602848</v>
      </c>
      <c r="N267" s="27">
        <f t="shared" ref="N267" si="771">ROUND((K267/K266)*100,1)</f>
        <v>79</v>
      </c>
      <c r="O267" s="27">
        <f t="shared" ref="O267" si="772">ROUND((L267/L266)*100,1)</f>
        <v>81.7</v>
      </c>
      <c r="P267" s="27">
        <f t="shared" ref="P267" si="773">ROUND((M267/M266)*100,1)</f>
        <v>85.9</v>
      </c>
      <c r="Q267" s="25" t="s">
        <v>205</v>
      </c>
    </row>
    <row r="268" spans="1:17" ht="19.5" thickBot="1">
      <c r="A268" s="19">
        <v>3</v>
      </c>
      <c r="B268" s="20" t="s">
        <v>115</v>
      </c>
      <c r="C268" s="19" t="s">
        <v>117</v>
      </c>
      <c r="D268" s="20" t="s">
        <v>202</v>
      </c>
      <c r="E268" s="19" t="s">
        <v>31</v>
      </c>
      <c r="F268" s="20" t="s">
        <v>83</v>
      </c>
      <c r="G268" s="19">
        <v>3</v>
      </c>
      <c r="H268" s="20" t="s">
        <v>79</v>
      </c>
      <c r="I268" s="21" t="str">
        <f t="shared" si="764"/>
        <v>35243</v>
      </c>
      <c r="J268" s="20" t="s">
        <v>206</v>
      </c>
      <c r="K268" s="22">
        <v>148176</v>
      </c>
      <c r="L268" s="22">
        <v>128772</v>
      </c>
      <c r="M268" s="24">
        <v>99247</v>
      </c>
      <c r="N268" s="27">
        <f t="shared" ref="N268" si="774">ROUND((K268/K266)*100,1)</f>
        <v>21</v>
      </c>
      <c r="O268" s="27">
        <f t="shared" ref="O268" si="775">ROUND((L268/L266)*100,1)</f>
        <v>18.3</v>
      </c>
      <c r="P268" s="27">
        <f t="shared" ref="P268" si="776">ROUND((M268/M266)*100,1)</f>
        <v>14.1</v>
      </c>
      <c r="Q268" s="25" t="s">
        <v>207</v>
      </c>
    </row>
    <row r="269" spans="1:17" ht="19.5" thickBot="1">
      <c r="A269" s="19">
        <v>3</v>
      </c>
      <c r="B269" s="20" t="s">
        <v>115</v>
      </c>
      <c r="C269" s="19" t="s">
        <v>118</v>
      </c>
      <c r="D269" s="20" t="s">
        <v>203</v>
      </c>
      <c r="E269" s="19" t="s">
        <v>34</v>
      </c>
      <c r="F269" s="20" t="s">
        <v>76</v>
      </c>
      <c r="G269" s="19" t="s">
        <v>33</v>
      </c>
      <c r="H269" s="20" t="s">
        <v>76</v>
      </c>
      <c r="I269" s="21" t="str">
        <f t="shared" si="764"/>
        <v>35321</v>
      </c>
      <c r="J269" s="20" t="s">
        <v>76</v>
      </c>
      <c r="K269" s="22">
        <v>410459</v>
      </c>
      <c r="L269" s="22">
        <v>410030</v>
      </c>
      <c r="M269" s="24">
        <v>409323</v>
      </c>
      <c r="N269" s="26">
        <f t="shared" ref="N269" si="777">ROUND(SUM(N270:N271),1)</f>
        <v>100</v>
      </c>
      <c r="O269" s="26">
        <f t="shared" ref="O269" si="778">ROUND(SUM(O270:O271),1)</f>
        <v>100</v>
      </c>
      <c r="P269" s="26">
        <f t="shared" ref="P269" si="779">ROUND(SUM(P270:P271),1)</f>
        <v>100</v>
      </c>
      <c r="Q269" s="23" t="s">
        <v>77</v>
      </c>
    </row>
    <row r="270" spans="1:17" ht="19.5" thickBot="1">
      <c r="A270" s="19">
        <v>3</v>
      </c>
      <c r="B270" s="20" t="s">
        <v>115</v>
      </c>
      <c r="C270" s="19" t="s">
        <v>118</v>
      </c>
      <c r="D270" s="20" t="s">
        <v>203</v>
      </c>
      <c r="E270" s="19" t="s">
        <v>34</v>
      </c>
      <c r="F270" s="20" t="s">
        <v>76</v>
      </c>
      <c r="G270" s="19">
        <v>2</v>
      </c>
      <c r="H270" s="20" t="s">
        <v>78</v>
      </c>
      <c r="I270" s="21" t="str">
        <f t="shared" si="764"/>
        <v>35322</v>
      </c>
      <c r="J270" s="20" t="s">
        <v>204</v>
      </c>
      <c r="K270" s="22">
        <v>117581</v>
      </c>
      <c r="L270" s="22">
        <v>121573</v>
      </c>
      <c r="M270" s="24">
        <v>113712</v>
      </c>
      <c r="N270" s="27">
        <f t="shared" ref="N270" si="780">ROUND((K270/K269)*100,1)</f>
        <v>28.6</v>
      </c>
      <c r="O270" s="27">
        <f t="shared" ref="O270" si="781">ROUND((L270/L269)*100,1)</f>
        <v>29.6</v>
      </c>
      <c r="P270" s="27">
        <f t="shared" ref="P270" si="782">ROUND((M270/M269)*100,1)</f>
        <v>27.8</v>
      </c>
      <c r="Q270" s="25" t="s">
        <v>205</v>
      </c>
    </row>
    <row r="271" spans="1:17" ht="19.5" thickBot="1">
      <c r="A271" s="19">
        <v>3</v>
      </c>
      <c r="B271" s="20" t="s">
        <v>115</v>
      </c>
      <c r="C271" s="19" t="s">
        <v>118</v>
      </c>
      <c r="D271" s="20" t="s">
        <v>203</v>
      </c>
      <c r="E271" s="19" t="s">
        <v>34</v>
      </c>
      <c r="F271" s="20" t="s">
        <v>76</v>
      </c>
      <c r="G271" s="19">
        <v>3</v>
      </c>
      <c r="H271" s="20" t="s">
        <v>79</v>
      </c>
      <c r="I271" s="21" t="str">
        <f t="shared" si="764"/>
        <v>35323</v>
      </c>
      <c r="J271" s="20" t="s">
        <v>206</v>
      </c>
      <c r="K271" s="22">
        <v>292878</v>
      </c>
      <c r="L271" s="22">
        <v>288457</v>
      </c>
      <c r="M271" s="24">
        <v>295611</v>
      </c>
      <c r="N271" s="27">
        <f t="shared" ref="N271" si="783">ROUND((K271/K269)*100,1)</f>
        <v>71.400000000000006</v>
      </c>
      <c r="O271" s="27">
        <f t="shared" ref="O271" si="784">ROUND((L271/L269)*100,1)</f>
        <v>70.400000000000006</v>
      </c>
      <c r="P271" s="27">
        <f t="shared" ref="P271" si="785">ROUND((M271/M269)*100,1)</f>
        <v>72.2</v>
      </c>
      <c r="Q271" s="25" t="s">
        <v>207</v>
      </c>
    </row>
    <row r="272" spans="1:17" ht="19.5" thickBot="1">
      <c r="A272" s="19">
        <v>3</v>
      </c>
      <c r="B272" s="20" t="s">
        <v>115</v>
      </c>
      <c r="C272" s="19" t="s">
        <v>118</v>
      </c>
      <c r="D272" s="20" t="s">
        <v>203</v>
      </c>
      <c r="E272" s="19" t="s">
        <v>80</v>
      </c>
      <c r="F272" s="20" t="s">
        <v>81</v>
      </c>
      <c r="G272" s="19" t="s">
        <v>33</v>
      </c>
      <c r="H272" s="20" t="s">
        <v>81</v>
      </c>
      <c r="I272" s="21" t="str">
        <f t="shared" si="764"/>
        <v>35331</v>
      </c>
      <c r="J272" s="20" t="s">
        <v>81</v>
      </c>
      <c r="K272" s="22">
        <v>410459</v>
      </c>
      <c r="L272" s="22">
        <v>410030</v>
      </c>
      <c r="M272" s="24">
        <v>409323</v>
      </c>
      <c r="N272" s="26">
        <f t="shared" ref="N272" si="786">ROUND(SUM(N273:N274),1)</f>
        <v>100</v>
      </c>
      <c r="O272" s="26">
        <f t="shared" ref="O272" si="787">ROUND(SUM(O273:O274),1)</f>
        <v>100</v>
      </c>
      <c r="P272" s="26">
        <f t="shared" ref="P272" si="788">ROUND(SUM(P273:P274),1)</f>
        <v>100</v>
      </c>
      <c r="Q272" s="23" t="s">
        <v>82</v>
      </c>
    </row>
    <row r="273" spans="1:17" ht="19.5" thickBot="1">
      <c r="A273" s="19">
        <v>3</v>
      </c>
      <c r="B273" s="20" t="s">
        <v>115</v>
      </c>
      <c r="C273" s="19" t="s">
        <v>118</v>
      </c>
      <c r="D273" s="20" t="s">
        <v>203</v>
      </c>
      <c r="E273" s="19" t="s">
        <v>80</v>
      </c>
      <c r="F273" s="20" t="s">
        <v>81</v>
      </c>
      <c r="G273" s="19">
        <v>2</v>
      </c>
      <c r="H273" s="20" t="s">
        <v>78</v>
      </c>
      <c r="I273" s="21" t="str">
        <f t="shared" si="764"/>
        <v>35332</v>
      </c>
      <c r="J273" s="20" t="s">
        <v>204</v>
      </c>
      <c r="K273" s="22">
        <v>123015</v>
      </c>
      <c r="L273" s="22">
        <v>157289</v>
      </c>
      <c r="M273" s="24">
        <v>182447</v>
      </c>
      <c r="N273" s="27">
        <f t="shared" ref="N273" si="789">ROUND((K273/K272)*100,1)</f>
        <v>30</v>
      </c>
      <c r="O273" s="27">
        <f t="shared" ref="O273" si="790">ROUND((L273/L272)*100,1)</f>
        <v>38.4</v>
      </c>
      <c r="P273" s="27">
        <f t="shared" ref="P273" si="791">ROUND((M273/M272)*100,1)</f>
        <v>44.6</v>
      </c>
      <c r="Q273" s="25" t="s">
        <v>205</v>
      </c>
    </row>
    <row r="274" spans="1:17" ht="19.5" thickBot="1">
      <c r="A274" s="19">
        <v>3</v>
      </c>
      <c r="B274" s="20" t="s">
        <v>115</v>
      </c>
      <c r="C274" s="19" t="s">
        <v>118</v>
      </c>
      <c r="D274" s="20" t="s">
        <v>203</v>
      </c>
      <c r="E274" s="19" t="s">
        <v>80</v>
      </c>
      <c r="F274" s="20" t="s">
        <v>81</v>
      </c>
      <c r="G274" s="19">
        <v>3</v>
      </c>
      <c r="H274" s="20" t="s">
        <v>79</v>
      </c>
      <c r="I274" s="21" t="str">
        <f t="shared" si="764"/>
        <v>35333</v>
      </c>
      <c r="J274" s="20" t="s">
        <v>206</v>
      </c>
      <c r="K274" s="22">
        <v>287444</v>
      </c>
      <c r="L274" s="22">
        <v>252741</v>
      </c>
      <c r="M274" s="24">
        <v>226876</v>
      </c>
      <c r="N274" s="27">
        <f t="shared" ref="N274" si="792">ROUND((K274/K272)*100,1)</f>
        <v>70</v>
      </c>
      <c r="O274" s="27">
        <f t="shared" ref="O274" si="793">ROUND((L274/L272)*100,1)</f>
        <v>61.6</v>
      </c>
      <c r="P274" s="27">
        <f t="shared" ref="P274" si="794">ROUND((M274/M272)*100,1)</f>
        <v>55.4</v>
      </c>
      <c r="Q274" s="25" t="s">
        <v>207</v>
      </c>
    </row>
    <row r="275" spans="1:17" ht="19.5" thickBot="1">
      <c r="A275" s="19">
        <v>3</v>
      </c>
      <c r="B275" s="20" t="s">
        <v>115</v>
      </c>
      <c r="C275" s="19" t="s">
        <v>118</v>
      </c>
      <c r="D275" s="20" t="s">
        <v>203</v>
      </c>
      <c r="E275" s="19" t="s">
        <v>31</v>
      </c>
      <c r="F275" s="20" t="s">
        <v>83</v>
      </c>
      <c r="G275" s="19" t="s">
        <v>33</v>
      </c>
      <c r="H275" s="20" t="s">
        <v>83</v>
      </c>
      <c r="I275" s="21" t="str">
        <f t="shared" si="764"/>
        <v>35341</v>
      </c>
      <c r="J275" s="20" t="s">
        <v>83</v>
      </c>
      <c r="K275" s="22">
        <v>410459</v>
      </c>
      <c r="L275" s="22">
        <v>410030</v>
      </c>
      <c r="M275" s="24">
        <v>409323</v>
      </c>
      <c r="N275" s="26">
        <f t="shared" ref="N275" si="795">ROUND(SUM(N276:N277),1)</f>
        <v>100</v>
      </c>
      <c r="O275" s="26">
        <f t="shared" ref="O275" si="796">ROUND(SUM(O276:O277),1)</f>
        <v>100</v>
      </c>
      <c r="P275" s="26">
        <f t="shared" ref="P275" si="797">ROUND(SUM(P276:P277),1)</f>
        <v>100</v>
      </c>
      <c r="Q275" s="23" t="s">
        <v>84</v>
      </c>
    </row>
    <row r="276" spans="1:17" ht="19.5" thickBot="1">
      <c r="A276" s="19">
        <v>3</v>
      </c>
      <c r="B276" s="20" t="s">
        <v>115</v>
      </c>
      <c r="C276" s="19" t="s">
        <v>118</v>
      </c>
      <c r="D276" s="20" t="s">
        <v>203</v>
      </c>
      <c r="E276" s="19" t="s">
        <v>31</v>
      </c>
      <c r="F276" s="20" t="s">
        <v>83</v>
      </c>
      <c r="G276" s="19">
        <v>2</v>
      </c>
      <c r="H276" s="20" t="s">
        <v>78</v>
      </c>
      <c r="I276" s="21" t="str">
        <f t="shared" si="764"/>
        <v>35342</v>
      </c>
      <c r="J276" s="20" t="s">
        <v>204</v>
      </c>
      <c r="K276" s="22">
        <v>309295</v>
      </c>
      <c r="L276" s="22">
        <v>319113</v>
      </c>
      <c r="M276" s="24">
        <v>346115</v>
      </c>
      <c r="N276" s="27">
        <f t="shared" ref="N276" si="798">ROUND((K276/K275)*100,1)</f>
        <v>75.400000000000006</v>
      </c>
      <c r="O276" s="27">
        <f t="shared" ref="O276" si="799">ROUND((L276/L275)*100,1)</f>
        <v>77.8</v>
      </c>
      <c r="P276" s="27">
        <f t="shared" ref="P276" si="800">ROUND((M276/M275)*100,1)</f>
        <v>84.6</v>
      </c>
      <c r="Q276" s="25" t="s">
        <v>205</v>
      </c>
    </row>
    <row r="277" spans="1:17" ht="19.5" thickBot="1">
      <c r="A277" s="19">
        <v>3</v>
      </c>
      <c r="B277" s="20" t="s">
        <v>115</v>
      </c>
      <c r="C277" s="19" t="s">
        <v>118</v>
      </c>
      <c r="D277" s="20" t="s">
        <v>203</v>
      </c>
      <c r="E277" s="19" t="s">
        <v>31</v>
      </c>
      <c r="F277" s="20" t="s">
        <v>83</v>
      </c>
      <c r="G277" s="19">
        <v>3</v>
      </c>
      <c r="H277" s="20" t="s">
        <v>79</v>
      </c>
      <c r="I277" s="21" t="str">
        <f t="shared" si="764"/>
        <v>35343</v>
      </c>
      <c r="J277" s="20" t="s">
        <v>206</v>
      </c>
      <c r="K277" s="22">
        <v>101164</v>
      </c>
      <c r="L277" s="22">
        <v>90917</v>
      </c>
      <c r="M277" s="24">
        <v>63208</v>
      </c>
      <c r="N277" s="27">
        <f t="shared" ref="N277" si="801">ROUND((K277/K275)*100,1)</f>
        <v>24.6</v>
      </c>
      <c r="O277" s="27">
        <f t="shared" ref="O277" si="802">ROUND((L277/L275)*100,1)</f>
        <v>22.2</v>
      </c>
      <c r="P277" s="27">
        <f t="shared" ref="P277" si="803">ROUND((M277/M275)*100,1)</f>
        <v>15.4</v>
      </c>
      <c r="Q277" s="25" t="s">
        <v>207</v>
      </c>
    </row>
    <row r="278" spans="1:17" ht="19.5" thickBot="1">
      <c r="A278" s="19">
        <v>3</v>
      </c>
      <c r="B278" s="20" t="s">
        <v>115</v>
      </c>
      <c r="C278" s="19" t="s">
        <v>119</v>
      </c>
      <c r="D278" s="20" t="s">
        <v>120</v>
      </c>
      <c r="E278" s="19" t="s">
        <v>34</v>
      </c>
      <c r="F278" s="20" t="s">
        <v>76</v>
      </c>
      <c r="G278" s="19" t="s">
        <v>33</v>
      </c>
      <c r="H278" s="20" t="s">
        <v>76</v>
      </c>
      <c r="I278" s="21" t="str">
        <f t="shared" si="764"/>
        <v>35421</v>
      </c>
      <c r="J278" s="20" t="s">
        <v>76</v>
      </c>
      <c r="K278" s="22">
        <v>404209</v>
      </c>
      <c r="L278" s="22">
        <v>403902</v>
      </c>
      <c r="M278" s="24">
        <v>403241</v>
      </c>
      <c r="N278" s="26">
        <f t="shared" ref="N278" si="804">ROUND(SUM(N279:N280),1)</f>
        <v>100</v>
      </c>
      <c r="O278" s="26">
        <f t="shared" ref="O278" si="805">ROUND(SUM(O279:O280),1)</f>
        <v>100</v>
      </c>
      <c r="P278" s="26">
        <f t="shared" ref="P278" si="806">ROUND(SUM(P279:P280),1)</f>
        <v>100</v>
      </c>
      <c r="Q278" s="23" t="s">
        <v>77</v>
      </c>
    </row>
    <row r="279" spans="1:17" ht="19.5" thickBot="1">
      <c r="A279" s="19">
        <v>3</v>
      </c>
      <c r="B279" s="20" t="s">
        <v>115</v>
      </c>
      <c r="C279" s="19" t="s">
        <v>119</v>
      </c>
      <c r="D279" s="20" t="s">
        <v>120</v>
      </c>
      <c r="E279" s="19" t="s">
        <v>34</v>
      </c>
      <c r="F279" s="20" t="s">
        <v>76</v>
      </c>
      <c r="G279" s="19">
        <v>2</v>
      </c>
      <c r="H279" s="20" t="s">
        <v>78</v>
      </c>
      <c r="I279" s="21" t="str">
        <f t="shared" si="764"/>
        <v>35422</v>
      </c>
      <c r="J279" s="20" t="s">
        <v>204</v>
      </c>
      <c r="K279" s="22">
        <v>126453</v>
      </c>
      <c r="L279" s="22">
        <v>124770</v>
      </c>
      <c r="M279" s="24">
        <v>117149</v>
      </c>
      <c r="N279" s="27">
        <f t="shared" ref="N279" si="807">ROUND((K279/K278)*100,1)</f>
        <v>31.3</v>
      </c>
      <c r="O279" s="27">
        <f t="shared" ref="O279" si="808">ROUND((L279/L278)*100,1)</f>
        <v>30.9</v>
      </c>
      <c r="P279" s="27">
        <f t="shared" ref="P279" si="809">ROUND((M279/M278)*100,1)</f>
        <v>29.1</v>
      </c>
      <c r="Q279" s="25" t="s">
        <v>205</v>
      </c>
    </row>
    <row r="280" spans="1:17" ht="19.5" thickBot="1">
      <c r="A280" s="19">
        <v>3</v>
      </c>
      <c r="B280" s="20" t="s">
        <v>115</v>
      </c>
      <c r="C280" s="19" t="s">
        <v>119</v>
      </c>
      <c r="D280" s="20" t="s">
        <v>120</v>
      </c>
      <c r="E280" s="19" t="s">
        <v>34</v>
      </c>
      <c r="F280" s="20" t="s">
        <v>76</v>
      </c>
      <c r="G280" s="19">
        <v>3</v>
      </c>
      <c r="H280" s="20" t="s">
        <v>79</v>
      </c>
      <c r="I280" s="21" t="str">
        <f t="shared" si="764"/>
        <v>35423</v>
      </c>
      <c r="J280" s="20" t="s">
        <v>206</v>
      </c>
      <c r="K280" s="22">
        <v>277756</v>
      </c>
      <c r="L280" s="22">
        <v>279132</v>
      </c>
      <c r="M280" s="24">
        <v>286092</v>
      </c>
      <c r="N280" s="27">
        <f t="shared" ref="N280" si="810">ROUND((K280/K278)*100,1)</f>
        <v>68.7</v>
      </c>
      <c r="O280" s="27">
        <f t="shared" ref="O280" si="811">ROUND((L280/L278)*100,1)</f>
        <v>69.099999999999994</v>
      </c>
      <c r="P280" s="27">
        <f t="shared" ref="P280" si="812">ROUND((M280/M278)*100,1)</f>
        <v>70.900000000000006</v>
      </c>
      <c r="Q280" s="25" t="s">
        <v>207</v>
      </c>
    </row>
    <row r="281" spans="1:17" ht="19.5" thickBot="1">
      <c r="A281" s="19">
        <v>3</v>
      </c>
      <c r="B281" s="20" t="s">
        <v>115</v>
      </c>
      <c r="C281" s="19" t="s">
        <v>119</v>
      </c>
      <c r="D281" s="20" t="s">
        <v>120</v>
      </c>
      <c r="E281" s="19" t="s">
        <v>80</v>
      </c>
      <c r="F281" s="20" t="s">
        <v>81</v>
      </c>
      <c r="G281" s="19" t="s">
        <v>33</v>
      </c>
      <c r="H281" s="20" t="s">
        <v>81</v>
      </c>
      <c r="I281" s="21" t="str">
        <f t="shared" si="764"/>
        <v>35431</v>
      </c>
      <c r="J281" s="20" t="s">
        <v>81</v>
      </c>
      <c r="K281" s="22">
        <v>404209</v>
      </c>
      <c r="L281" s="22">
        <v>403902</v>
      </c>
      <c r="M281" s="24">
        <v>403241</v>
      </c>
      <c r="N281" s="26">
        <f t="shared" ref="N281" si="813">ROUND(SUM(N282:N283),1)</f>
        <v>100</v>
      </c>
      <c r="O281" s="26">
        <f t="shared" ref="O281" si="814">ROUND(SUM(O282:O283),1)</f>
        <v>100</v>
      </c>
      <c r="P281" s="26">
        <f t="shared" ref="P281" si="815">ROUND(SUM(P282:P283),1)</f>
        <v>100</v>
      </c>
      <c r="Q281" s="23" t="s">
        <v>82</v>
      </c>
    </row>
    <row r="282" spans="1:17" ht="19.5" thickBot="1">
      <c r="A282" s="19">
        <v>3</v>
      </c>
      <c r="B282" s="20" t="s">
        <v>115</v>
      </c>
      <c r="C282" s="19" t="s">
        <v>119</v>
      </c>
      <c r="D282" s="20" t="s">
        <v>120</v>
      </c>
      <c r="E282" s="19" t="s">
        <v>80</v>
      </c>
      <c r="F282" s="20" t="s">
        <v>81</v>
      </c>
      <c r="G282" s="19">
        <v>2</v>
      </c>
      <c r="H282" s="20" t="s">
        <v>78</v>
      </c>
      <c r="I282" s="21" t="str">
        <f t="shared" si="764"/>
        <v>35432</v>
      </c>
      <c r="J282" s="20" t="s">
        <v>204</v>
      </c>
      <c r="K282" s="22">
        <v>143325</v>
      </c>
      <c r="L282" s="22">
        <v>174725</v>
      </c>
      <c r="M282" s="24">
        <v>186938</v>
      </c>
      <c r="N282" s="27">
        <f t="shared" ref="N282" si="816">ROUND((K282/K281)*100,1)</f>
        <v>35.5</v>
      </c>
      <c r="O282" s="27">
        <f t="shared" ref="O282" si="817">ROUND((L282/L281)*100,1)</f>
        <v>43.3</v>
      </c>
      <c r="P282" s="27">
        <f t="shared" ref="P282" si="818">ROUND((M282/M281)*100,1)</f>
        <v>46.4</v>
      </c>
      <c r="Q282" s="25" t="s">
        <v>205</v>
      </c>
    </row>
    <row r="283" spans="1:17" ht="19.5" thickBot="1">
      <c r="A283" s="19">
        <v>3</v>
      </c>
      <c r="B283" s="20" t="s">
        <v>115</v>
      </c>
      <c r="C283" s="19" t="s">
        <v>119</v>
      </c>
      <c r="D283" s="20" t="s">
        <v>120</v>
      </c>
      <c r="E283" s="19" t="s">
        <v>80</v>
      </c>
      <c r="F283" s="20" t="s">
        <v>81</v>
      </c>
      <c r="G283" s="19">
        <v>3</v>
      </c>
      <c r="H283" s="20" t="s">
        <v>79</v>
      </c>
      <c r="I283" s="21" t="str">
        <f t="shared" si="764"/>
        <v>35433</v>
      </c>
      <c r="J283" s="20" t="s">
        <v>206</v>
      </c>
      <c r="K283" s="22">
        <v>260884</v>
      </c>
      <c r="L283" s="22">
        <v>229177</v>
      </c>
      <c r="M283" s="24">
        <v>216303</v>
      </c>
      <c r="N283" s="27">
        <f t="shared" ref="N283" si="819">ROUND((K283/K281)*100,1)</f>
        <v>64.5</v>
      </c>
      <c r="O283" s="27">
        <f t="shared" ref="O283" si="820">ROUND((L283/L281)*100,1)</f>
        <v>56.7</v>
      </c>
      <c r="P283" s="27">
        <f t="shared" ref="P283" si="821">ROUND((M283/M281)*100,1)</f>
        <v>53.6</v>
      </c>
      <c r="Q283" s="25" t="s">
        <v>207</v>
      </c>
    </row>
    <row r="284" spans="1:17" ht="19.5" thickBot="1">
      <c r="A284" s="19">
        <v>3</v>
      </c>
      <c r="B284" s="20" t="s">
        <v>115</v>
      </c>
      <c r="C284" s="19" t="s">
        <v>119</v>
      </c>
      <c r="D284" s="20" t="s">
        <v>120</v>
      </c>
      <c r="E284" s="19" t="s">
        <v>31</v>
      </c>
      <c r="F284" s="20" t="s">
        <v>83</v>
      </c>
      <c r="G284" s="19" t="s">
        <v>33</v>
      </c>
      <c r="H284" s="20" t="s">
        <v>83</v>
      </c>
      <c r="I284" s="21" t="str">
        <f t="shared" si="764"/>
        <v>35441</v>
      </c>
      <c r="J284" s="20" t="s">
        <v>83</v>
      </c>
      <c r="K284" s="22">
        <v>404209</v>
      </c>
      <c r="L284" s="22">
        <v>403902</v>
      </c>
      <c r="M284" s="24">
        <v>403241</v>
      </c>
      <c r="N284" s="26">
        <f t="shared" ref="N284" si="822">ROUND(SUM(N285:N286),1)</f>
        <v>100</v>
      </c>
      <c r="O284" s="26">
        <f t="shared" ref="O284" si="823">ROUND(SUM(O285:O286),1)</f>
        <v>100</v>
      </c>
      <c r="P284" s="26">
        <f t="shared" ref="P284" si="824">ROUND(SUM(P285:P286),1)</f>
        <v>100</v>
      </c>
      <c r="Q284" s="23" t="s">
        <v>84</v>
      </c>
    </row>
    <row r="285" spans="1:17" ht="19.5" thickBot="1">
      <c r="A285" s="19">
        <v>3</v>
      </c>
      <c r="B285" s="20" t="s">
        <v>115</v>
      </c>
      <c r="C285" s="19" t="s">
        <v>119</v>
      </c>
      <c r="D285" s="20" t="s">
        <v>120</v>
      </c>
      <c r="E285" s="19" t="s">
        <v>31</v>
      </c>
      <c r="F285" s="20" t="s">
        <v>83</v>
      </c>
      <c r="G285" s="19">
        <v>2</v>
      </c>
      <c r="H285" s="20" t="s">
        <v>78</v>
      </c>
      <c r="I285" s="21" t="str">
        <f t="shared" si="764"/>
        <v>35442</v>
      </c>
      <c r="J285" s="20" t="s">
        <v>204</v>
      </c>
      <c r="K285" s="22">
        <v>323299</v>
      </c>
      <c r="L285" s="22">
        <v>327755</v>
      </c>
      <c r="M285" s="24">
        <v>347021</v>
      </c>
      <c r="N285" s="27">
        <f t="shared" ref="N285" si="825">ROUND((K285/K284)*100,1)</f>
        <v>80</v>
      </c>
      <c r="O285" s="27">
        <f t="shared" ref="O285" si="826">ROUND((L285/L284)*100,1)</f>
        <v>81.099999999999994</v>
      </c>
      <c r="P285" s="27">
        <f t="shared" ref="P285" si="827">ROUND((M285/M284)*100,1)</f>
        <v>86.1</v>
      </c>
      <c r="Q285" s="25" t="s">
        <v>205</v>
      </c>
    </row>
    <row r="286" spans="1:17" ht="19.5" thickBot="1">
      <c r="A286" s="19">
        <v>3</v>
      </c>
      <c r="B286" s="20" t="s">
        <v>115</v>
      </c>
      <c r="C286" s="19" t="s">
        <v>119</v>
      </c>
      <c r="D286" s="20" t="s">
        <v>120</v>
      </c>
      <c r="E286" s="19" t="s">
        <v>31</v>
      </c>
      <c r="F286" s="20" t="s">
        <v>83</v>
      </c>
      <c r="G286" s="19">
        <v>3</v>
      </c>
      <c r="H286" s="20" t="s">
        <v>79</v>
      </c>
      <c r="I286" s="21" t="str">
        <f t="shared" si="764"/>
        <v>35443</v>
      </c>
      <c r="J286" s="20" t="s">
        <v>206</v>
      </c>
      <c r="K286" s="22">
        <v>80910</v>
      </c>
      <c r="L286" s="22">
        <v>76147</v>
      </c>
      <c r="M286" s="24">
        <v>56220</v>
      </c>
      <c r="N286" s="27">
        <f t="shared" ref="N286" si="828">ROUND((K286/K284)*100,1)</f>
        <v>20</v>
      </c>
      <c r="O286" s="27">
        <f t="shared" ref="O286" si="829">ROUND((L286/L284)*100,1)</f>
        <v>18.899999999999999</v>
      </c>
      <c r="P286" s="27">
        <f t="shared" ref="P286" si="830">ROUND((M286/M284)*100,1)</f>
        <v>13.9</v>
      </c>
      <c r="Q286" s="25" t="s">
        <v>207</v>
      </c>
    </row>
    <row r="287" spans="1:17" ht="19.5" thickBot="1">
      <c r="A287" s="19">
        <v>3</v>
      </c>
      <c r="B287" s="20" t="s">
        <v>115</v>
      </c>
      <c r="C287" s="19" t="s">
        <v>121</v>
      </c>
      <c r="D287" s="20" t="s">
        <v>122</v>
      </c>
      <c r="E287" s="19" t="s">
        <v>34</v>
      </c>
      <c r="F287" s="20" t="s">
        <v>76</v>
      </c>
      <c r="G287" s="19" t="s">
        <v>33</v>
      </c>
      <c r="H287" s="20" t="s">
        <v>76</v>
      </c>
      <c r="I287" s="21" t="str">
        <f t="shared" si="764"/>
        <v>35521</v>
      </c>
      <c r="J287" s="20" t="s">
        <v>76</v>
      </c>
      <c r="K287" s="22">
        <v>416620</v>
      </c>
      <c r="L287" s="22">
        <v>415327</v>
      </c>
      <c r="M287" s="24">
        <v>413782</v>
      </c>
      <c r="N287" s="26">
        <f t="shared" ref="N287" si="831">ROUND(SUM(N288:N289),1)</f>
        <v>100</v>
      </c>
      <c r="O287" s="26">
        <f t="shared" ref="O287" si="832">ROUND(SUM(O288:O289),1)</f>
        <v>100</v>
      </c>
      <c r="P287" s="26">
        <f t="shared" ref="P287" si="833">ROUND(SUM(P288:P289),1)</f>
        <v>100</v>
      </c>
      <c r="Q287" s="23" t="s">
        <v>77</v>
      </c>
    </row>
    <row r="288" spans="1:17" ht="19.5" thickBot="1">
      <c r="A288" s="19">
        <v>3</v>
      </c>
      <c r="B288" s="20" t="s">
        <v>115</v>
      </c>
      <c r="C288" s="19" t="s">
        <v>121</v>
      </c>
      <c r="D288" s="20" t="s">
        <v>122</v>
      </c>
      <c r="E288" s="19" t="s">
        <v>34</v>
      </c>
      <c r="F288" s="20" t="s">
        <v>76</v>
      </c>
      <c r="G288" s="19">
        <v>2</v>
      </c>
      <c r="H288" s="20" t="s">
        <v>78</v>
      </c>
      <c r="I288" s="21" t="str">
        <f t="shared" si="764"/>
        <v>35522</v>
      </c>
      <c r="J288" s="20" t="s">
        <v>204</v>
      </c>
      <c r="K288" s="22">
        <v>132855</v>
      </c>
      <c r="L288" s="22">
        <v>117464</v>
      </c>
      <c r="M288" s="24">
        <v>105358</v>
      </c>
      <c r="N288" s="27">
        <f t="shared" ref="N288" si="834">ROUND((K288/K287)*100,1)</f>
        <v>31.9</v>
      </c>
      <c r="O288" s="27">
        <f t="shared" ref="O288" si="835">ROUND((L288/L287)*100,1)</f>
        <v>28.3</v>
      </c>
      <c r="P288" s="27">
        <f t="shared" ref="P288" si="836">ROUND((M288/M287)*100,1)</f>
        <v>25.5</v>
      </c>
      <c r="Q288" s="25" t="s">
        <v>205</v>
      </c>
    </row>
    <row r="289" spans="1:17" ht="19.5" thickBot="1">
      <c r="A289" s="19">
        <v>3</v>
      </c>
      <c r="B289" s="20" t="s">
        <v>115</v>
      </c>
      <c r="C289" s="19" t="s">
        <v>121</v>
      </c>
      <c r="D289" s="20" t="s">
        <v>122</v>
      </c>
      <c r="E289" s="19" t="s">
        <v>34</v>
      </c>
      <c r="F289" s="20" t="s">
        <v>76</v>
      </c>
      <c r="G289" s="19">
        <v>3</v>
      </c>
      <c r="H289" s="20" t="s">
        <v>79</v>
      </c>
      <c r="I289" s="21" t="str">
        <f t="shared" si="764"/>
        <v>35523</v>
      </c>
      <c r="J289" s="20" t="s">
        <v>206</v>
      </c>
      <c r="K289" s="22">
        <v>283765</v>
      </c>
      <c r="L289" s="22">
        <v>297863</v>
      </c>
      <c r="M289" s="24">
        <v>308424</v>
      </c>
      <c r="N289" s="27">
        <f t="shared" ref="N289" si="837">ROUND((K289/K287)*100,1)</f>
        <v>68.099999999999994</v>
      </c>
      <c r="O289" s="27">
        <f t="shared" ref="O289" si="838">ROUND((L289/L287)*100,1)</f>
        <v>71.7</v>
      </c>
      <c r="P289" s="27">
        <f t="shared" ref="P289" si="839">ROUND((M289/M287)*100,1)</f>
        <v>74.5</v>
      </c>
      <c r="Q289" s="25" t="s">
        <v>207</v>
      </c>
    </row>
    <row r="290" spans="1:17" ht="19.5" thickBot="1">
      <c r="A290" s="19">
        <v>3</v>
      </c>
      <c r="B290" s="20" t="s">
        <v>115</v>
      </c>
      <c r="C290" s="19" t="s">
        <v>121</v>
      </c>
      <c r="D290" s="20" t="s">
        <v>122</v>
      </c>
      <c r="E290" s="19" t="s">
        <v>80</v>
      </c>
      <c r="F290" s="20" t="s">
        <v>81</v>
      </c>
      <c r="G290" s="19" t="s">
        <v>33</v>
      </c>
      <c r="H290" s="20" t="s">
        <v>81</v>
      </c>
      <c r="I290" s="21" t="str">
        <f t="shared" si="764"/>
        <v>35531</v>
      </c>
      <c r="J290" s="20" t="s">
        <v>81</v>
      </c>
      <c r="K290" s="22">
        <v>416620</v>
      </c>
      <c r="L290" s="22">
        <v>415327</v>
      </c>
      <c r="M290" s="24">
        <v>413782</v>
      </c>
      <c r="N290" s="26">
        <f t="shared" ref="N290" si="840">ROUND(SUM(N291:N292),1)</f>
        <v>100</v>
      </c>
      <c r="O290" s="26">
        <f t="shared" ref="O290" si="841">ROUND(SUM(O291:O292),1)</f>
        <v>100</v>
      </c>
      <c r="P290" s="26">
        <f t="shared" ref="P290" si="842">ROUND(SUM(P291:P292),1)</f>
        <v>100</v>
      </c>
      <c r="Q290" s="23" t="s">
        <v>82</v>
      </c>
    </row>
    <row r="291" spans="1:17" ht="19.5" thickBot="1">
      <c r="A291" s="19">
        <v>3</v>
      </c>
      <c r="B291" s="20" t="s">
        <v>115</v>
      </c>
      <c r="C291" s="19" t="s">
        <v>121</v>
      </c>
      <c r="D291" s="20" t="s">
        <v>122</v>
      </c>
      <c r="E291" s="19" t="s">
        <v>80</v>
      </c>
      <c r="F291" s="20" t="s">
        <v>81</v>
      </c>
      <c r="G291" s="19">
        <v>2</v>
      </c>
      <c r="H291" s="20" t="s">
        <v>78</v>
      </c>
      <c r="I291" s="21" t="str">
        <f t="shared" si="764"/>
        <v>35532</v>
      </c>
      <c r="J291" s="20" t="s">
        <v>204</v>
      </c>
      <c r="K291" s="22">
        <v>128754</v>
      </c>
      <c r="L291" s="22">
        <v>149866</v>
      </c>
      <c r="M291" s="24">
        <v>170700</v>
      </c>
      <c r="N291" s="27">
        <f t="shared" ref="N291" si="843">ROUND((K291/K290)*100,1)</f>
        <v>30.9</v>
      </c>
      <c r="O291" s="27">
        <f t="shared" ref="O291" si="844">ROUND((L291/L290)*100,1)</f>
        <v>36.1</v>
      </c>
      <c r="P291" s="27">
        <f t="shared" ref="P291" si="845">ROUND((M291/M290)*100,1)</f>
        <v>41.3</v>
      </c>
      <c r="Q291" s="25" t="s">
        <v>205</v>
      </c>
    </row>
    <row r="292" spans="1:17" ht="19.5" thickBot="1">
      <c r="A292" s="19">
        <v>3</v>
      </c>
      <c r="B292" s="20" t="s">
        <v>115</v>
      </c>
      <c r="C292" s="19" t="s">
        <v>121</v>
      </c>
      <c r="D292" s="20" t="s">
        <v>122</v>
      </c>
      <c r="E292" s="19" t="s">
        <v>80</v>
      </c>
      <c r="F292" s="20" t="s">
        <v>81</v>
      </c>
      <c r="G292" s="19">
        <v>3</v>
      </c>
      <c r="H292" s="20" t="s">
        <v>79</v>
      </c>
      <c r="I292" s="21" t="str">
        <f t="shared" si="764"/>
        <v>35533</v>
      </c>
      <c r="J292" s="20" t="s">
        <v>206</v>
      </c>
      <c r="K292" s="22">
        <v>287866</v>
      </c>
      <c r="L292" s="22">
        <v>265461</v>
      </c>
      <c r="M292" s="24">
        <v>243082</v>
      </c>
      <c r="N292" s="27">
        <f t="shared" ref="N292" si="846">ROUND((K292/K290)*100,1)</f>
        <v>69.099999999999994</v>
      </c>
      <c r="O292" s="27">
        <f t="shared" ref="O292" si="847">ROUND((L292/L290)*100,1)</f>
        <v>63.9</v>
      </c>
      <c r="P292" s="27">
        <f t="shared" ref="P292" si="848">ROUND((M292/M290)*100,1)</f>
        <v>58.7</v>
      </c>
      <c r="Q292" s="25" t="s">
        <v>207</v>
      </c>
    </row>
    <row r="293" spans="1:17" ht="19.5" thickBot="1">
      <c r="A293" s="19">
        <v>3</v>
      </c>
      <c r="B293" s="20" t="s">
        <v>115</v>
      </c>
      <c r="C293" s="19" t="s">
        <v>121</v>
      </c>
      <c r="D293" s="20" t="s">
        <v>122</v>
      </c>
      <c r="E293" s="19" t="s">
        <v>31</v>
      </c>
      <c r="F293" s="20" t="s">
        <v>83</v>
      </c>
      <c r="G293" s="19" t="s">
        <v>33</v>
      </c>
      <c r="H293" s="20" t="s">
        <v>83</v>
      </c>
      <c r="I293" s="21" t="str">
        <f t="shared" si="764"/>
        <v>35541</v>
      </c>
      <c r="J293" s="20" t="s">
        <v>83</v>
      </c>
      <c r="K293" s="22">
        <v>416620</v>
      </c>
      <c r="L293" s="22">
        <v>415327</v>
      </c>
      <c r="M293" s="24">
        <v>413782</v>
      </c>
      <c r="N293" s="26">
        <f t="shared" ref="N293" si="849">ROUND(SUM(N294:N295),1)</f>
        <v>100</v>
      </c>
      <c r="O293" s="26">
        <f t="shared" ref="O293" si="850">ROUND(SUM(O294:O295),1)</f>
        <v>100</v>
      </c>
      <c r="P293" s="26">
        <f t="shared" ref="P293" si="851">ROUND(SUM(P294:P295),1)</f>
        <v>100</v>
      </c>
      <c r="Q293" s="23" t="s">
        <v>84</v>
      </c>
    </row>
    <row r="294" spans="1:17" ht="19.5" thickBot="1">
      <c r="A294" s="19">
        <v>3</v>
      </c>
      <c r="B294" s="20" t="s">
        <v>115</v>
      </c>
      <c r="C294" s="19" t="s">
        <v>121</v>
      </c>
      <c r="D294" s="20" t="s">
        <v>122</v>
      </c>
      <c r="E294" s="19" t="s">
        <v>31</v>
      </c>
      <c r="F294" s="20" t="s">
        <v>83</v>
      </c>
      <c r="G294" s="19">
        <v>2</v>
      </c>
      <c r="H294" s="20" t="s">
        <v>78</v>
      </c>
      <c r="I294" s="21" t="str">
        <f t="shared" si="764"/>
        <v>35542</v>
      </c>
      <c r="J294" s="20" t="s">
        <v>204</v>
      </c>
      <c r="K294" s="22">
        <v>308372</v>
      </c>
      <c r="L294" s="22">
        <v>314283</v>
      </c>
      <c r="M294" s="24">
        <v>342291</v>
      </c>
      <c r="N294" s="27">
        <f t="shared" ref="N294" si="852">ROUND((K294/K293)*100,1)</f>
        <v>74</v>
      </c>
      <c r="O294" s="27">
        <f t="shared" ref="O294" si="853">ROUND((L294/L293)*100,1)</f>
        <v>75.7</v>
      </c>
      <c r="P294" s="27">
        <f t="shared" ref="P294" si="854">ROUND((M294/M293)*100,1)</f>
        <v>82.7</v>
      </c>
      <c r="Q294" s="25" t="s">
        <v>205</v>
      </c>
    </row>
    <row r="295" spans="1:17" ht="19.5" thickBot="1">
      <c r="A295" s="19">
        <v>3</v>
      </c>
      <c r="B295" s="20" t="s">
        <v>115</v>
      </c>
      <c r="C295" s="19" t="s">
        <v>121</v>
      </c>
      <c r="D295" s="20" t="s">
        <v>122</v>
      </c>
      <c r="E295" s="19" t="s">
        <v>31</v>
      </c>
      <c r="F295" s="20" t="s">
        <v>83</v>
      </c>
      <c r="G295" s="19">
        <v>3</v>
      </c>
      <c r="H295" s="20" t="s">
        <v>79</v>
      </c>
      <c r="I295" s="21" t="str">
        <f t="shared" si="764"/>
        <v>35543</v>
      </c>
      <c r="J295" s="20" t="s">
        <v>206</v>
      </c>
      <c r="K295" s="22">
        <v>108248</v>
      </c>
      <c r="L295" s="22">
        <v>101044</v>
      </c>
      <c r="M295" s="24">
        <v>71491</v>
      </c>
      <c r="N295" s="27">
        <f t="shared" ref="N295" si="855">ROUND((K295/K293)*100,1)</f>
        <v>26</v>
      </c>
      <c r="O295" s="27">
        <f t="shared" ref="O295" si="856">ROUND((L295/L293)*100,1)</f>
        <v>24.3</v>
      </c>
      <c r="P295" s="27">
        <f t="shared" ref="P295" si="857">ROUND((M295/M293)*100,1)</f>
        <v>17.3</v>
      </c>
      <c r="Q295" s="25" t="s">
        <v>207</v>
      </c>
    </row>
    <row r="296" spans="1:17" ht="19.5" thickBot="1">
      <c r="A296" s="19">
        <v>3</v>
      </c>
      <c r="B296" s="20" t="s">
        <v>115</v>
      </c>
      <c r="C296" s="19" t="s">
        <v>123</v>
      </c>
      <c r="D296" s="20" t="s">
        <v>124</v>
      </c>
      <c r="E296" s="19" t="s">
        <v>34</v>
      </c>
      <c r="F296" s="20" t="s">
        <v>76</v>
      </c>
      <c r="G296" s="19" t="s">
        <v>33</v>
      </c>
      <c r="H296" s="20" t="s">
        <v>76</v>
      </c>
      <c r="I296" s="21" t="str">
        <f t="shared" si="764"/>
        <v>35621</v>
      </c>
      <c r="J296" s="20" t="s">
        <v>76</v>
      </c>
      <c r="K296" s="22">
        <v>392483</v>
      </c>
      <c r="L296" s="22">
        <v>391492</v>
      </c>
      <c r="M296" s="24">
        <v>390129</v>
      </c>
      <c r="N296" s="26">
        <f t="shared" ref="N296" si="858">ROUND(SUM(N297:N298),1)</f>
        <v>100</v>
      </c>
      <c r="O296" s="26">
        <f t="shared" ref="O296" si="859">ROUND(SUM(O297:O298),1)</f>
        <v>100</v>
      </c>
      <c r="P296" s="26">
        <f t="shared" ref="P296" si="860">ROUND(SUM(P297:P298),1)</f>
        <v>100</v>
      </c>
      <c r="Q296" s="23" t="s">
        <v>77</v>
      </c>
    </row>
    <row r="297" spans="1:17" ht="19.5" thickBot="1">
      <c r="A297" s="19">
        <v>3</v>
      </c>
      <c r="B297" s="20" t="s">
        <v>115</v>
      </c>
      <c r="C297" s="19" t="s">
        <v>123</v>
      </c>
      <c r="D297" s="20" t="s">
        <v>124</v>
      </c>
      <c r="E297" s="19" t="s">
        <v>34</v>
      </c>
      <c r="F297" s="20" t="s">
        <v>76</v>
      </c>
      <c r="G297" s="19">
        <v>2</v>
      </c>
      <c r="H297" s="20" t="s">
        <v>78</v>
      </c>
      <c r="I297" s="21" t="str">
        <f t="shared" si="764"/>
        <v>35622</v>
      </c>
      <c r="J297" s="20" t="s">
        <v>204</v>
      </c>
      <c r="K297" s="22">
        <v>108788</v>
      </c>
      <c r="L297" s="22">
        <v>108462</v>
      </c>
      <c r="M297" s="24">
        <v>100369</v>
      </c>
      <c r="N297" s="27">
        <f t="shared" ref="N297" si="861">ROUND((K297/K296)*100,1)</f>
        <v>27.7</v>
      </c>
      <c r="O297" s="27">
        <f t="shared" ref="O297" si="862">ROUND((L297/L296)*100,1)</f>
        <v>27.7</v>
      </c>
      <c r="P297" s="27">
        <f t="shared" ref="P297" si="863">ROUND((M297/M296)*100,1)</f>
        <v>25.7</v>
      </c>
      <c r="Q297" s="25" t="s">
        <v>205</v>
      </c>
    </row>
    <row r="298" spans="1:17" ht="19.5" thickBot="1">
      <c r="A298" s="19">
        <v>3</v>
      </c>
      <c r="B298" s="20" t="s">
        <v>115</v>
      </c>
      <c r="C298" s="19" t="s">
        <v>123</v>
      </c>
      <c r="D298" s="20" t="s">
        <v>124</v>
      </c>
      <c r="E298" s="19" t="s">
        <v>34</v>
      </c>
      <c r="F298" s="20" t="s">
        <v>76</v>
      </c>
      <c r="G298" s="19">
        <v>3</v>
      </c>
      <c r="H298" s="20" t="s">
        <v>79</v>
      </c>
      <c r="I298" s="21" t="str">
        <f t="shared" si="764"/>
        <v>35623</v>
      </c>
      <c r="J298" s="20" t="s">
        <v>206</v>
      </c>
      <c r="K298" s="22">
        <v>283695</v>
      </c>
      <c r="L298" s="22">
        <v>283030</v>
      </c>
      <c r="M298" s="24">
        <v>289760</v>
      </c>
      <c r="N298" s="27">
        <f t="shared" ref="N298" si="864">ROUND((K298/K296)*100,1)</f>
        <v>72.3</v>
      </c>
      <c r="O298" s="27">
        <f t="shared" ref="O298" si="865">ROUND((L298/L296)*100,1)</f>
        <v>72.3</v>
      </c>
      <c r="P298" s="27">
        <f t="shared" ref="P298" si="866">ROUND((M298/M296)*100,1)</f>
        <v>74.3</v>
      </c>
      <c r="Q298" s="25" t="s">
        <v>207</v>
      </c>
    </row>
    <row r="299" spans="1:17" ht="19.5" thickBot="1">
      <c r="A299" s="19">
        <v>3</v>
      </c>
      <c r="B299" s="20" t="s">
        <v>115</v>
      </c>
      <c r="C299" s="19" t="s">
        <v>123</v>
      </c>
      <c r="D299" s="20" t="s">
        <v>124</v>
      </c>
      <c r="E299" s="19" t="s">
        <v>80</v>
      </c>
      <c r="F299" s="20" t="s">
        <v>81</v>
      </c>
      <c r="G299" s="19" t="s">
        <v>33</v>
      </c>
      <c r="H299" s="20" t="s">
        <v>81</v>
      </c>
      <c r="I299" s="21" t="str">
        <f t="shared" si="764"/>
        <v>35631</v>
      </c>
      <c r="J299" s="20" t="s">
        <v>81</v>
      </c>
      <c r="K299" s="22">
        <v>392483</v>
      </c>
      <c r="L299" s="22">
        <v>391492</v>
      </c>
      <c r="M299" s="24">
        <v>390129</v>
      </c>
      <c r="N299" s="26">
        <f t="shared" ref="N299" si="867">ROUND(SUM(N300:N301),1)</f>
        <v>100</v>
      </c>
      <c r="O299" s="26">
        <f t="shared" ref="O299" si="868">ROUND(SUM(O300:O301),1)</f>
        <v>100</v>
      </c>
      <c r="P299" s="26">
        <f t="shared" ref="P299" si="869">ROUND(SUM(P300:P301),1)</f>
        <v>100</v>
      </c>
      <c r="Q299" s="23" t="s">
        <v>82</v>
      </c>
    </row>
    <row r="300" spans="1:17" ht="19.5" thickBot="1">
      <c r="A300" s="19">
        <v>3</v>
      </c>
      <c r="B300" s="20" t="s">
        <v>115</v>
      </c>
      <c r="C300" s="19" t="s">
        <v>123</v>
      </c>
      <c r="D300" s="20" t="s">
        <v>124</v>
      </c>
      <c r="E300" s="19" t="s">
        <v>80</v>
      </c>
      <c r="F300" s="20" t="s">
        <v>81</v>
      </c>
      <c r="G300" s="19">
        <v>2</v>
      </c>
      <c r="H300" s="20" t="s">
        <v>78</v>
      </c>
      <c r="I300" s="21" t="str">
        <f t="shared" si="764"/>
        <v>35632</v>
      </c>
      <c r="J300" s="20" t="s">
        <v>204</v>
      </c>
      <c r="K300" s="22">
        <v>108668</v>
      </c>
      <c r="L300" s="22">
        <v>150239</v>
      </c>
      <c r="M300" s="24">
        <v>172635</v>
      </c>
      <c r="N300" s="27">
        <f t="shared" ref="N300" si="870">ROUND((K300/K299)*100,1)</f>
        <v>27.7</v>
      </c>
      <c r="O300" s="27">
        <f t="shared" ref="O300" si="871">ROUND((L300/L299)*100,1)</f>
        <v>38.4</v>
      </c>
      <c r="P300" s="27">
        <f t="shared" ref="P300" si="872">ROUND((M300/M299)*100,1)</f>
        <v>44.3</v>
      </c>
      <c r="Q300" s="25" t="s">
        <v>205</v>
      </c>
    </row>
    <row r="301" spans="1:17" ht="19.5" thickBot="1">
      <c r="A301" s="19">
        <v>3</v>
      </c>
      <c r="B301" s="20" t="s">
        <v>115</v>
      </c>
      <c r="C301" s="19" t="s">
        <v>123</v>
      </c>
      <c r="D301" s="20" t="s">
        <v>124</v>
      </c>
      <c r="E301" s="19" t="s">
        <v>80</v>
      </c>
      <c r="F301" s="20" t="s">
        <v>81</v>
      </c>
      <c r="G301" s="19">
        <v>3</v>
      </c>
      <c r="H301" s="20" t="s">
        <v>79</v>
      </c>
      <c r="I301" s="21" t="str">
        <f t="shared" si="764"/>
        <v>35633</v>
      </c>
      <c r="J301" s="20" t="s">
        <v>206</v>
      </c>
      <c r="K301" s="22">
        <v>283815</v>
      </c>
      <c r="L301" s="22">
        <v>241253</v>
      </c>
      <c r="M301" s="24">
        <v>217494</v>
      </c>
      <c r="N301" s="27">
        <f t="shared" ref="N301" si="873">ROUND((K301/K299)*100,1)</f>
        <v>72.3</v>
      </c>
      <c r="O301" s="27">
        <f t="shared" ref="O301" si="874">ROUND((L301/L299)*100,1)</f>
        <v>61.6</v>
      </c>
      <c r="P301" s="27">
        <f t="shared" ref="P301" si="875">ROUND((M301/M299)*100,1)</f>
        <v>55.7</v>
      </c>
      <c r="Q301" s="25" t="s">
        <v>207</v>
      </c>
    </row>
    <row r="302" spans="1:17" ht="19.5" thickBot="1">
      <c r="A302" s="19">
        <v>3</v>
      </c>
      <c r="B302" s="20" t="s">
        <v>115</v>
      </c>
      <c r="C302" s="19" t="s">
        <v>123</v>
      </c>
      <c r="D302" s="20" t="s">
        <v>124</v>
      </c>
      <c r="E302" s="19" t="s">
        <v>31</v>
      </c>
      <c r="F302" s="20" t="s">
        <v>83</v>
      </c>
      <c r="G302" s="19" t="s">
        <v>33</v>
      </c>
      <c r="H302" s="20" t="s">
        <v>83</v>
      </c>
      <c r="I302" s="21" t="str">
        <f t="shared" si="764"/>
        <v>35641</v>
      </c>
      <c r="J302" s="20" t="s">
        <v>83</v>
      </c>
      <c r="K302" s="22">
        <v>392483</v>
      </c>
      <c r="L302" s="22">
        <v>391492</v>
      </c>
      <c r="M302" s="24">
        <v>390129</v>
      </c>
      <c r="N302" s="26">
        <f t="shared" ref="N302" si="876">ROUND(SUM(N303:N304),1)</f>
        <v>100</v>
      </c>
      <c r="O302" s="26">
        <f t="shared" ref="O302" si="877">ROUND(SUM(O303:O304),1)</f>
        <v>100</v>
      </c>
      <c r="P302" s="26">
        <f t="shared" ref="P302" si="878">ROUND(SUM(P303:P304),1)</f>
        <v>100</v>
      </c>
      <c r="Q302" s="23" t="s">
        <v>84</v>
      </c>
    </row>
    <row r="303" spans="1:17" ht="19.5" thickBot="1">
      <c r="A303" s="19">
        <v>3</v>
      </c>
      <c r="B303" s="20" t="s">
        <v>115</v>
      </c>
      <c r="C303" s="19" t="s">
        <v>123</v>
      </c>
      <c r="D303" s="20" t="s">
        <v>124</v>
      </c>
      <c r="E303" s="19" t="s">
        <v>31</v>
      </c>
      <c r="F303" s="20" t="s">
        <v>83</v>
      </c>
      <c r="G303" s="19">
        <v>2</v>
      </c>
      <c r="H303" s="20" t="s">
        <v>78</v>
      </c>
      <c r="I303" s="21" t="str">
        <f t="shared" si="764"/>
        <v>35642</v>
      </c>
      <c r="J303" s="20" t="s">
        <v>204</v>
      </c>
      <c r="K303" s="22">
        <v>324842</v>
      </c>
      <c r="L303" s="22">
        <v>328035</v>
      </c>
      <c r="M303" s="24">
        <v>344645</v>
      </c>
      <c r="N303" s="27">
        <f t="shared" ref="N303" si="879">ROUND((K303/K302)*100,1)</f>
        <v>82.8</v>
      </c>
      <c r="O303" s="27">
        <f t="shared" ref="O303" si="880">ROUND((L303/L302)*100,1)</f>
        <v>83.8</v>
      </c>
      <c r="P303" s="27">
        <f t="shared" ref="P303" si="881">ROUND((M303/M302)*100,1)</f>
        <v>88.3</v>
      </c>
      <c r="Q303" s="25" t="s">
        <v>205</v>
      </c>
    </row>
    <row r="304" spans="1:17" ht="19.5" thickBot="1">
      <c r="A304" s="19">
        <v>3</v>
      </c>
      <c r="B304" s="20" t="s">
        <v>115</v>
      </c>
      <c r="C304" s="19" t="s">
        <v>123</v>
      </c>
      <c r="D304" s="20" t="s">
        <v>124</v>
      </c>
      <c r="E304" s="19" t="s">
        <v>31</v>
      </c>
      <c r="F304" s="20" t="s">
        <v>83</v>
      </c>
      <c r="G304" s="19">
        <v>3</v>
      </c>
      <c r="H304" s="20" t="s">
        <v>79</v>
      </c>
      <c r="I304" s="21" t="str">
        <f t="shared" si="764"/>
        <v>35643</v>
      </c>
      <c r="J304" s="20" t="s">
        <v>206</v>
      </c>
      <c r="K304" s="22">
        <v>67641</v>
      </c>
      <c r="L304" s="22">
        <v>63457</v>
      </c>
      <c r="M304" s="24">
        <v>45484</v>
      </c>
      <c r="N304" s="27">
        <f t="shared" ref="N304" si="882">ROUND((K304/K302)*100,1)</f>
        <v>17.2</v>
      </c>
      <c r="O304" s="27">
        <f t="shared" ref="O304" si="883">ROUND((L304/L302)*100,1)</f>
        <v>16.2</v>
      </c>
      <c r="P304" s="27">
        <f t="shared" ref="P304" si="884">ROUND((M304/M302)*100,1)</f>
        <v>11.7</v>
      </c>
      <c r="Q304" s="25" t="s">
        <v>207</v>
      </c>
    </row>
    <row r="305" spans="1:17" ht="19.5" thickBot="1">
      <c r="A305" s="19">
        <v>3</v>
      </c>
      <c r="B305" s="20" t="s">
        <v>115</v>
      </c>
      <c r="C305" s="19" t="s">
        <v>125</v>
      </c>
      <c r="D305" s="20" t="s">
        <v>126</v>
      </c>
      <c r="E305" s="19" t="s">
        <v>34</v>
      </c>
      <c r="F305" s="20" t="s">
        <v>76</v>
      </c>
      <c r="G305" s="19" t="s">
        <v>33</v>
      </c>
      <c r="H305" s="20" t="s">
        <v>76</v>
      </c>
      <c r="I305" s="21" t="str">
        <f t="shared" si="764"/>
        <v>35721</v>
      </c>
      <c r="J305" s="20" t="s">
        <v>76</v>
      </c>
      <c r="K305" s="22">
        <v>1088384</v>
      </c>
      <c r="L305" s="22">
        <v>1085262</v>
      </c>
      <c r="M305" s="24">
        <v>1081368</v>
      </c>
      <c r="N305" s="26">
        <f t="shared" ref="N305" si="885">ROUND(SUM(N306:N307),1)</f>
        <v>100</v>
      </c>
      <c r="O305" s="26">
        <f t="shared" ref="O305" si="886">ROUND(SUM(O306:O307),1)</f>
        <v>100</v>
      </c>
      <c r="P305" s="26">
        <f t="shared" ref="P305" si="887">ROUND(SUM(P306:P307),1)</f>
        <v>100</v>
      </c>
      <c r="Q305" s="23" t="s">
        <v>77</v>
      </c>
    </row>
    <row r="306" spans="1:17" ht="19.5" thickBot="1">
      <c r="A306" s="19">
        <v>3</v>
      </c>
      <c r="B306" s="20" t="s">
        <v>115</v>
      </c>
      <c r="C306" s="19" t="s">
        <v>125</v>
      </c>
      <c r="D306" s="20" t="s">
        <v>126</v>
      </c>
      <c r="E306" s="19" t="s">
        <v>34</v>
      </c>
      <c r="F306" s="20" t="s">
        <v>76</v>
      </c>
      <c r="G306" s="19">
        <v>2</v>
      </c>
      <c r="H306" s="20" t="s">
        <v>78</v>
      </c>
      <c r="I306" s="21" t="str">
        <f t="shared" si="764"/>
        <v>35722</v>
      </c>
      <c r="J306" s="20" t="s">
        <v>204</v>
      </c>
      <c r="K306" s="22">
        <v>278467</v>
      </c>
      <c r="L306" s="22">
        <v>280670</v>
      </c>
      <c r="M306" s="24">
        <v>282814</v>
      </c>
      <c r="N306" s="27">
        <f t="shared" ref="N306" si="888">ROUND((K306/K305)*100,1)</f>
        <v>25.6</v>
      </c>
      <c r="O306" s="27">
        <f t="shared" ref="O306" si="889">ROUND((L306/L305)*100,1)</f>
        <v>25.9</v>
      </c>
      <c r="P306" s="27">
        <f t="shared" ref="P306" si="890">ROUND((M306/M305)*100,1)</f>
        <v>26.2</v>
      </c>
      <c r="Q306" s="25" t="s">
        <v>205</v>
      </c>
    </row>
    <row r="307" spans="1:17" ht="19.5" thickBot="1">
      <c r="A307" s="19">
        <v>3</v>
      </c>
      <c r="B307" s="20" t="s">
        <v>115</v>
      </c>
      <c r="C307" s="19" t="s">
        <v>125</v>
      </c>
      <c r="D307" s="20" t="s">
        <v>126</v>
      </c>
      <c r="E307" s="19" t="s">
        <v>34</v>
      </c>
      <c r="F307" s="20" t="s">
        <v>76</v>
      </c>
      <c r="G307" s="19">
        <v>3</v>
      </c>
      <c r="H307" s="20" t="s">
        <v>79</v>
      </c>
      <c r="I307" s="21" t="str">
        <f t="shared" si="764"/>
        <v>35723</v>
      </c>
      <c r="J307" s="20" t="s">
        <v>206</v>
      </c>
      <c r="K307" s="22">
        <v>809917</v>
      </c>
      <c r="L307" s="22">
        <v>804592</v>
      </c>
      <c r="M307" s="24">
        <v>798554</v>
      </c>
      <c r="N307" s="27">
        <f t="shared" ref="N307" si="891">ROUND((K307/K305)*100,1)</f>
        <v>74.400000000000006</v>
      </c>
      <c r="O307" s="27">
        <f t="shared" ref="O307" si="892">ROUND((L307/L305)*100,1)</f>
        <v>74.099999999999994</v>
      </c>
      <c r="P307" s="27">
        <f t="shared" ref="P307" si="893">ROUND((M307/M305)*100,1)</f>
        <v>73.8</v>
      </c>
      <c r="Q307" s="25" t="s">
        <v>207</v>
      </c>
    </row>
    <row r="308" spans="1:17" ht="19.5" thickBot="1">
      <c r="A308" s="19">
        <v>3</v>
      </c>
      <c r="B308" s="20" t="s">
        <v>115</v>
      </c>
      <c r="C308" s="19" t="s">
        <v>125</v>
      </c>
      <c r="D308" s="20" t="s">
        <v>126</v>
      </c>
      <c r="E308" s="19" t="s">
        <v>80</v>
      </c>
      <c r="F308" s="20" t="s">
        <v>81</v>
      </c>
      <c r="G308" s="19" t="s">
        <v>33</v>
      </c>
      <c r="H308" s="20" t="s">
        <v>81</v>
      </c>
      <c r="I308" s="21" t="str">
        <f t="shared" si="764"/>
        <v>35731</v>
      </c>
      <c r="J308" s="20" t="s">
        <v>81</v>
      </c>
      <c r="K308" s="22">
        <v>1088384</v>
      </c>
      <c r="L308" s="22">
        <v>1085262</v>
      </c>
      <c r="M308" s="24">
        <v>1081368</v>
      </c>
      <c r="N308" s="26">
        <f t="shared" ref="N308" si="894">ROUND(SUM(N309:N310),1)</f>
        <v>100</v>
      </c>
      <c r="O308" s="26">
        <f t="shared" ref="O308" si="895">ROUND(SUM(O309:O310),1)</f>
        <v>100</v>
      </c>
      <c r="P308" s="26">
        <f t="shared" ref="P308" si="896">ROUND(SUM(P309:P310),1)</f>
        <v>100</v>
      </c>
      <c r="Q308" s="23" t="s">
        <v>82</v>
      </c>
    </row>
    <row r="309" spans="1:17" ht="19.5" thickBot="1">
      <c r="A309" s="19">
        <v>3</v>
      </c>
      <c r="B309" s="20" t="s">
        <v>115</v>
      </c>
      <c r="C309" s="19" t="s">
        <v>125</v>
      </c>
      <c r="D309" s="20" t="s">
        <v>126</v>
      </c>
      <c r="E309" s="19" t="s">
        <v>80</v>
      </c>
      <c r="F309" s="20" t="s">
        <v>81</v>
      </c>
      <c r="G309" s="19">
        <v>2</v>
      </c>
      <c r="H309" s="20" t="s">
        <v>78</v>
      </c>
      <c r="I309" s="21" t="str">
        <f t="shared" si="764"/>
        <v>35732</v>
      </c>
      <c r="J309" s="20" t="s">
        <v>204</v>
      </c>
      <c r="K309" s="22">
        <v>298101</v>
      </c>
      <c r="L309" s="22">
        <v>386755</v>
      </c>
      <c r="M309" s="24">
        <v>465094</v>
      </c>
      <c r="N309" s="27">
        <f t="shared" ref="N309" si="897">ROUND((K309/K308)*100,1)</f>
        <v>27.4</v>
      </c>
      <c r="O309" s="27">
        <f t="shared" ref="O309" si="898">ROUND((L309/L308)*100,1)</f>
        <v>35.6</v>
      </c>
      <c r="P309" s="27">
        <f t="shared" ref="P309" si="899">ROUND((M309/M308)*100,1)</f>
        <v>43</v>
      </c>
      <c r="Q309" s="25" t="s">
        <v>205</v>
      </c>
    </row>
    <row r="310" spans="1:17" ht="19.5" thickBot="1">
      <c r="A310" s="19">
        <v>3</v>
      </c>
      <c r="B310" s="20" t="s">
        <v>115</v>
      </c>
      <c r="C310" s="19" t="s">
        <v>125</v>
      </c>
      <c r="D310" s="20" t="s">
        <v>126</v>
      </c>
      <c r="E310" s="19" t="s">
        <v>80</v>
      </c>
      <c r="F310" s="20" t="s">
        <v>81</v>
      </c>
      <c r="G310" s="19">
        <v>3</v>
      </c>
      <c r="H310" s="20" t="s">
        <v>79</v>
      </c>
      <c r="I310" s="21" t="str">
        <f t="shared" si="764"/>
        <v>35733</v>
      </c>
      <c r="J310" s="20" t="s">
        <v>206</v>
      </c>
      <c r="K310" s="22">
        <v>790283</v>
      </c>
      <c r="L310" s="22">
        <v>698507</v>
      </c>
      <c r="M310" s="24">
        <v>616274</v>
      </c>
      <c r="N310" s="27">
        <f t="shared" ref="N310" si="900">ROUND((K310/K308)*100,1)</f>
        <v>72.599999999999994</v>
      </c>
      <c r="O310" s="27">
        <f t="shared" ref="O310" si="901">ROUND((L310/L308)*100,1)</f>
        <v>64.400000000000006</v>
      </c>
      <c r="P310" s="27">
        <f t="shared" ref="P310" si="902">ROUND((M310/M308)*100,1)</f>
        <v>57</v>
      </c>
      <c r="Q310" s="25" t="s">
        <v>207</v>
      </c>
    </row>
    <row r="311" spans="1:17" ht="19.5" thickBot="1">
      <c r="A311" s="19">
        <v>3</v>
      </c>
      <c r="B311" s="20" t="s">
        <v>115</v>
      </c>
      <c r="C311" s="19" t="s">
        <v>125</v>
      </c>
      <c r="D311" s="20" t="s">
        <v>126</v>
      </c>
      <c r="E311" s="19" t="s">
        <v>31</v>
      </c>
      <c r="F311" s="20" t="s">
        <v>83</v>
      </c>
      <c r="G311" s="19" t="s">
        <v>33</v>
      </c>
      <c r="H311" s="20" t="s">
        <v>83</v>
      </c>
      <c r="I311" s="21" t="str">
        <f t="shared" si="764"/>
        <v>35741</v>
      </c>
      <c r="J311" s="20" t="s">
        <v>83</v>
      </c>
      <c r="K311" s="22">
        <v>1088384</v>
      </c>
      <c r="L311" s="22">
        <v>1085262</v>
      </c>
      <c r="M311" s="24">
        <v>1081368</v>
      </c>
      <c r="N311" s="26">
        <f t="shared" ref="N311" si="903">ROUND(SUM(N312:N313),1)</f>
        <v>100</v>
      </c>
      <c r="O311" s="26">
        <f t="shared" ref="O311" si="904">ROUND(SUM(O312:O313),1)</f>
        <v>100</v>
      </c>
      <c r="P311" s="26">
        <f t="shared" ref="P311" si="905">ROUND(SUM(P312:P313),1)</f>
        <v>100</v>
      </c>
      <c r="Q311" s="23" t="s">
        <v>84</v>
      </c>
    </row>
    <row r="312" spans="1:17" ht="19.5" thickBot="1">
      <c r="A312" s="19">
        <v>3</v>
      </c>
      <c r="B312" s="20" t="s">
        <v>115</v>
      </c>
      <c r="C312" s="19" t="s">
        <v>125</v>
      </c>
      <c r="D312" s="20" t="s">
        <v>126</v>
      </c>
      <c r="E312" s="19" t="s">
        <v>31</v>
      </c>
      <c r="F312" s="20" t="s">
        <v>83</v>
      </c>
      <c r="G312" s="19">
        <v>2</v>
      </c>
      <c r="H312" s="20" t="s">
        <v>78</v>
      </c>
      <c r="I312" s="21" t="str">
        <f t="shared" si="764"/>
        <v>35742</v>
      </c>
      <c r="J312" s="20" t="s">
        <v>204</v>
      </c>
      <c r="K312" s="22">
        <v>831093</v>
      </c>
      <c r="L312" s="22">
        <v>840363</v>
      </c>
      <c r="M312" s="24">
        <v>907888</v>
      </c>
      <c r="N312" s="27">
        <f t="shared" ref="N312" si="906">ROUND((K312/K311)*100,1)</f>
        <v>76.400000000000006</v>
      </c>
      <c r="O312" s="27">
        <f t="shared" ref="O312" si="907">ROUND((L312/L311)*100,1)</f>
        <v>77.400000000000006</v>
      </c>
      <c r="P312" s="27">
        <f t="shared" ref="P312" si="908">ROUND((M312/M311)*100,1)</f>
        <v>84</v>
      </c>
      <c r="Q312" s="25" t="s">
        <v>205</v>
      </c>
    </row>
    <row r="313" spans="1:17" ht="19.5" thickBot="1">
      <c r="A313" s="19">
        <v>3</v>
      </c>
      <c r="B313" s="20" t="s">
        <v>115</v>
      </c>
      <c r="C313" s="19" t="s">
        <v>125</v>
      </c>
      <c r="D313" s="20" t="s">
        <v>126</v>
      </c>
      <c r="E313" s="19" t="s">
        <v>31</v>
      </c>
      <c r="F313" s="20" t="s">
        <v>83</v>
      </c>
      <c r="G313" s="19">
        <v>3</v>
      </c>
      <c r="H313" s="20" t="s">
        <v>79</v>
      </c>
      <c r="I313" s="21" t="str">
        <f t="shared" si="764"/>
        <v>35743</v>
      </c>
      <c r="J313" s="20" t="s">
        <v>206</v>
      </c>
      <c r="K313" s="22">
        <v>257291</v>
      </c>
      <c r="L313" s="22">
        <v>244899</v>
      </c>
      <c r="M313" s="24">
        <v>173480</v>
      </c>
      <c r="N313" s="27">
        <f t="shared" ref="N313" si="909">ROUND((K313/K311)*100,1)</f>
        <v>23.6</v>
      </c>
      <c r="O313" s="27">
        <f t="shared" ref="O313" si="910">ROUND((L313/L311)*100,1)</f>
        <v>22.6</v>
      </c>
      <c r="P313" s="27">
        <f t="shared" ref="P313" si="911">ROUND((M313/M311)*100,1)</f>
        <v>16</v>
      </c>
      <c r="Q313" s="25" t="s">
        <v>207</v>
      </c>
    </row>
    <row r="314" spans="1:17" ht="19.5" thickBot="1">
      <c r="A314" s="19">
        <v>3</v>
      </c>
      <c r="B314" s="20" t="s">
        <v>115</v>
      </c>
      <c r="C314" s="19" t="s">
        <v>127</v>
      </c>
      <c r="D314" s="20" t="s">
        <v>128</v>
      </c>
      <c r="E314" s="19" t="s">
        <v>34</v>
      </c>
      <c r="F314" s="20" t="s">
        <v>76</v>
      </c>
      <c r="G314" s="19" t="s">
        <v>33</v>
      </c>
      <c r="H314" s="20" t="s">
        <v>76</v>
      </c>
      <c r="I314" s="21" t="str">
        <f t="shared" si="764"/>
        <v>35821</v>
      </c>
      <c r="J314" s="20" t="s">
        <v>76</v>
      </c>
      <c r="K314" s="22">
        <v>185792</v>
      </c>
      <c r="L314" s="22">
        <v>184769</v>
      </c>
      <c r="M314" s="24">
        <v>183679</v>
      </c>
      <c r="N314" s="26">
        <f t="shared" ref="N314" si="912">ROUND(SUM(N315:N316),1)</f>
        <v>100</v>
      </c>
      <c r="O314" s="26">
        <f t="shared" ref="O314" si="913">ROUND(SUM(O315:O316),1)</f>
        <v>100</v>
      </c>
      <c r="P314" s="26">
        <f t="shared" ref="P314" si="914">ROUND(SUM(P315:P316),1)</f>
        <v>100</v>
      </c>
      <c r="Q314" s="23" t="s">
        <v>77</v>
      </c>
    </row>
    <row r="315" spans="1:17" ht="19.5" thickBot="1">
      <c r="A315" s="19">
        <v>3</v>
      </c>
      <c r="B315" s="20" t="s">
        <v>115</v>
      </c>
      <c r="C315" s="19" t="s">
        <v>127</v>
      </c>
      <c r="D315" s="20" t="s">
        <v>128</v>
      </c>
      <c r="E315" s="19" t="s">
        <v>34</v>
      </c>
      <c r="F315" s="20" t="s">
        <v>76</v>
      </c>
      <c r="G315" s="19">
        <v>2</v>
      </c>
      <c r="H315" s="20" t="s">
        <v>78</v>
      </c>
      <c r="I315" s="21" t="str">
        <f t="shared" si="764"/>
        <v>35822</v>
      </c>
      <c r="J315" s="20" t="s">
        <v>204</v>
      </c>
      <c r="K315" s="22">
        <v>48231</v>
      </c>
      <c r="L315" s="22">
        <v>49450</v>
      </c>
      <c r="M315" s="24">
        <v>39635</v>
      </c>
      <c r="N315" s="27">
        <f t="shared" ref="N315" si="915">ROUND((K315/K314)*100,1)</f>
        <v>26</v>
      </c>
      <c r="O315" s="27">
        <f t="shared" ref="O315" si="916">ROUND((L315/L314)*100,1)</f>
        <v>26.8</v>
      </c>
      <c r="P315" s="27">
        <f t="shared" ref="P315" si="917">ROUND((M315/M314)*100,1)</f>
        <v>21.6</v>
      </c>
      <c r="Q315" s="25" t="s">
        <v>205</v>
      </c>
    </row>
    <row r="316" spans="1:17" ht="19.5" thickBot="1">
      <c r="A316" s="19">
        <v>3</v>
      </c>
      <c r="B316" s="20" t="s">
        <v>115</v>
      </c>
      <c r="C316" s="19" t="s">
        <v>127</v>
      </c>
      <c r="D316" s="20" t="s">
        <v>128</v>
      </c>
      <c r="E316" s="19" t="s">
        <v>34</v>
      </c>
      <c r="F316" s="20" t="s">
        <v>76</v>
      </c>
      <c r="G316" s="19">
        <v>3</v>
      </c>
      <c r="H316" s="20" t="s">
        <v>79</v>
      </c>
      <c r="I316" s="21" t="str">
        <f t="shared" si="764"/>
        <v>35823</v>
      </c>
      <c r="J316" s="20" t="s">
        <v>206</v>
      </c>
      <c r="K316" s="22">
        <v>137561</v>
      </c>
      <c r="L316" s="22">
        <v>135319</v>
      </c>
      <c r="M316" s="24">
        <v>144044</v>
      </c>
      <c r="N316" s="27">
        <f t="shared" ref="N316" si="918">ROUND((K316/K314)*100,1)</f>
        <v>74</v>
      </c>
      <c r="O316" s="27">
        <f t="shared" ref="O316" si="919">ROUND((L316/L314)*100,1)</f>
        <v>73.2</v>
      </c>
      <c r="P316" s="27">
        <f t="shared" ref="P316" si="920">ROUND((M316/M314)*100,1)</f>
        <v>78.400000000000006</v>
      </c>
      <c r="Q316" s="25" t="s">
        <v>207</v>
      </c>
    </row>
    <row r="317" spans="1:17" ht="19.5" thickBot="1">
      <c r="A317" s="19">
        <v>3</v>
      </c>
      <c r="B317" s="20" t="s">
        <v>115</v>
      </c>
      <c r="C317" s="19" t="s">
        <v>127</v>
      </c>
      <c r="D317" s="20" t="s">
        <v>128</v>
      </c>
      <c r="E317" s="19" t="s">
        <v>80</v>
      </c>
      <c r="F317" s="20" t="s">
        <v>81</v>
      </c>
      <c r="G317" s="19" t="s">
        <v>33</v>
      </c>
      <c r="H317" s="20" t="s">
        <v>81</v>
      </c>
      <c r="I317" s="21" t="str">
        <f t="shared" si="764"/>
        <v>35831</v>
      </c>
      <c r="J317" s="20" t="s">
        <v>81</v>
      </c>
      <c r="K317" s="22">
        <v>185792</v>
      </c>
      <c r="L317" s="22">
        <v>184769</v>
      </c>
      <c r="M317" s="24">
        <v>183679</v>
      </c>
      <c r="N317" s="26">
        <f t="shared" ref="N317" si="921">ROUND(SUM(N318:N319),1)</f>
        <v>100</v>
      </c>
      <c r="O317" s="26">
        <f t="shared" ref="O317" si="922">ROUND(SUM(O318:O319),1)</f>
        <v>100</v>
      </c>
      <c r="P317" s="26">
        <f t="shared" ref="P317" si="923">ROUND(SUM(P318:P319),1)</f>
        <v>100</v>
      </c>
      <c r="Q317" s="23" t="s">
        <v>82</v>
      </c>
    </row>
    <row r="318" spans="1:17" ht="19.5" thickBot="1">
      <c r="A318" s="19">
        <v>3</v>
      </c>
      <c r="B318" s="20" t="s">
        <v>115</v>
      </c>
      <c r="C318" s="19" t="s">
        <v>127</v>
      </c>
      <c r="D318" s="20" t="s">
        <v>128</v>
      </c>
      <c r="E318" s="19" t="s">
        <v>80</v>
      </c>
      <c r="F318" s="20" t="s">
        <v>81</v>
      </c>
      <c r="G318" s="19">
        <v>2</v>
      </c>
      <c r="H318" s="20" t="s">
        <v>78</v>
      </c>
      <c r="I318" s="21" t="str">
        <f t="shared" si="764"/>
        <v>35832</v>
      </c>
      <c r="J318" s="20" t="s">
        <v>204</v>
      </c>
      <c r="K318" s="22">
        <v>46634</v>
      </c>
      <c r="L318" s="22">
        <v>57399</v>
      </c>
      <c r="M318" s="24">
        <v>58238</v>
      </c>
      <c r="N318" s="27">
        <f t="shared" ref="N318" si="924">ROUND((K318/K317)*100,1)</f>
        <v>25.1</v>
      </c>
      <c r="O318" s="27">
        <f t="shared" ref="O318" si="925">ROUND((L318/L317)*100,1)</f>
        <v>31.1</v>
      </c>
      <c r="P318" s="27">
        <f t="shared" ref="P318" si="926">ROUND((M318/M317)*100,1)</f>
        <v>31.7</v>
      </c>
      <c r="Q318" s="25" t="s">
        <v>205</v>
      </c>
    </row>
    <row r="319" spans="1:17" ht="19.5" thickBot="1">
      <c r="A319" s="19">
        <v>3</v>
      </c>
      <c r="B319" s="20" t="s">
        <v>115</v>
      </c>
      <c r="C319" s="19" t="s">
        <v>127</v>
      </c>
      <c r="D319" s="20" t="s">
        <v>128</v>
      </c>
      <c r="E319" s="19" t="s">
        <v>80</v>
      </c>
      <c r="F319" s="20" t="s">
        <v>81</v>
      </c>
      <c r="G319" s="19">
        <v>3</v>
      </c>
      <c r="H319" s="20" t="s">
        <v>79</v>
      </c>
      <c r="I319" s="21" t="str">
        <f t="shared" si="764"/>
        <v>35833</v>
      </c>
      <c r="J319" s="20" t="s">
        <v>206</v>
      </c>
      <c r="K319" s="22">
        <v>139158</v>
      </c>
      <c r="L319" s="22">
        <v>127370</v>
      </c>
      <c r="M319" s="24">
        <v>125441</v>
      </c>
      <c r="N319" s="27">
        <f t="shared" ref="N319" si="927">ROUND((K319/K317)*100,1)</f>
        <v>74.900000000000006</v>
      </c>
      <c r="O319" s="27">
        <f t="shared" ref="O319" si="928">ROUND((L319/L317)*100,1)</f>
        <v>68.900000000000006</v>
      </c>
      <c r="P319" s="27">
        <f t="shared" ref="P319" si="929">ROUND((M319/M317)*100,1)</f>
        <v>68.3</v>
      </c>
      <c r="Q319" s="25" t="s">
        <v>207</v>
      </c>
    </row>
    <row r="320" spans="1:17" ht="19.5" thickBot="1">
      <c r="A320" s="19">
        <v>3</v>
      </c>
      <c r="B320" s="20" t="s">
        <v>115</v>
      </c>
      <c r="C320" s="19" t="s">
        <v>127</v>
      </c>
      <c r="D320" s="20" t="s">
        <v>128</v>
      </c>
      <c r="E320" s="19" t="s">
        <v>31</v>
      </c>
      <c r="F320" s="20" t="s">
        <v>83</v>
      </c>
      <c r="G320" s="19" t="s">
        <v>33</v>
      </c>
      <c r="H320" s="20" t="s">
        <v>83</v>
      </c>
      <c r="I320" s="21" t="str">
        <f t="shared" si="764"/>
        <v>35841</v>
      </c>
      <c r="J320" s="20" t="s">
        <v>83</v>
      </c>
      <c r="K320" s="22">
        <v>185792</v>
      </c>
      <c r="L320" s="22">
        <v>184769</v>
      </c>
      <c r="M320" s="24">
        <v>183679</v>
      </c>
      <c r="N320" s="26">
        <f t="shared" ref="N320" si="930">ROUND(SUM(N321:N322),1)</f>
        <v>100</v>
      </c>
      <c r="O320" s="26">
        <f t="shared" ref="O320" si="931">ROUND(SUM(O321:O322),1)</f>
        <v>100</v>
      </c>
      <c r="P320" s="26">
        <f t="shared" ref="P320" si="932">ROUND(SUM(P321:P322),1)</f>
        <v>100</v>
      </c>
      <c r="Q320" s="23" t="s">
        <v>84</v>
      </c>
    </row>
    <row r="321" spans="1:17" ht="19.5" thickBot="1">
      <c r="A321" s="19">
        <v>3</v>
      </c>
      <c r="B321" s="20" t="s">
        <v>115</v>
      </c>
      <c r="C321" s="19" t="s">
        <v>127</v>
      </c>
      <c r="D321" s="20" t="s">
        <v>128</v>
      </c>
      <c r="E321" s="19" t="s">
        <v>31</v>
      </c>
      <c r="F321" s="20" t="s">
        <v>83</v>
      </c>
      <c r="G321" s="19">
        <v>2</v>
      </c>
      <c r="H321" s="20" t="s">
        <v>78</v>
      </c>
      <c r="I321" s="21" t="str">
        <f t="shared" si="764"/>
        <v>35842</v>
      </c>
      <c r="J321" s="20" t="s">
        <v>204</v>
      </c>
      <c r="K321" s="22">
        <v>107126</v>
      </c>
      <c r="L321" s="22">
        <v>114121</v>
      </c>
      <c r="M321" s="24">
        <v>146963</v>
      </c>
      <c r="N321" s="27">
        <f t="shared" ref="N321" si="933">ROUND((K321/K320)*100,1)</f>
        <v>57.7</v>
      </c>
      <c r="O321" s="27">
        <f t="shared" ref="O321" si="934">ROUND((L321/L320)*100,1)</f>
        <v>61.8</v>
      </c>
      <c r="P321" s="27">
        <f t="shared" ref="P321" si="935">ROUND((M321/M320)*100,1)</f>
        <v>80</v>
      </c>
      <c r="Q321" s="25" t="s">
        <v>205</v>
      </c>
    </row>
    <row r="322" spans="1:17" ht="19.5" thickBot="1">
      <c r="A322" s="19">
        <v>3</v>
      </c>
      <c r="B322" s="20" t="s">
        <v>115</v>
      </c>
      <c r="C322" s="19" t="s">
        <v>127</v>
      </c>
      <c r="D322" s="20" t="s">
        <v>128</v>
      </c>
      <c r="E322" s="19" t="s">
        <v>31</v>
      </c>
      <c r="F322" s="20" t="s">
        <v>83</v>
      </c>
      <c r="G322" s="19">
        <v>3</v>
      </c>
      <c r="H322" s="20" t="s">
        <v>79</v>
      </c>
      <c r="I322" s="21" t="str">
        <f t="shared" si="764"/>
        <v>35843</v>
      </c>
      <c r="J322" s="20" t="s">
        <v>206</v>
      </c>
      <c r="K322" s="22">
        <v>78666</v>
      </c>
      <c r="L322" s="22">
        <v>70648</v>
      </c>
      <c r="M322" s="24">
        <v>36716</v>
      </c>
      <c r="N322" s="27">
        <f t="shared" ref="N322" si="936">ROUND((K322/K320)*100,1)</f>
        <v>42.3</v>
      </c>
      <c r="O322" s="27">
        <f t="shared" ref="O322" si="937">ROUND((L322/L320)*100,1)</f>
        <v>38.200000000000003</v>
      </c>
      <c r="P322" s="27">
        <f t="shared" ref="P322" si="938">ROUND((M322/M320)*100,1)</f>
        <v>20</v>
      </c>
      <c r="Q322" s="25" t="s">
        <v>207</v>
      </c>
    </row>
    <row r="323" spans="1:17" ht="19.5" thickBot="1">
      <c r="A323" s="19">
        <v>3</v>
      </c>
      <c r="B323" s="20" t="s">
        <v>115</v>
      </c>
      <c r="C323" s="19" t="s">
        <v>129</v>
      </c>
      <c r="D323" s="20" t="s">
        <v>130</v>
      </c>
      <c r="E323" s="19" t="s">
        <v>34</v>
      </c>
      <c r="F323" s="20" t="s">
        <v>76</v>
      </c>
      <c r="G323" s="19" t="s">
        <v>33</v>
      </c>
      <c r="H323" s="20" t="s">
        <v>76</v>
      </c>
      <c r="I323" s="21" t="str">
        <f t="shared" si="764"/>
        <v>36021</v>
      </c>
      <c r="J323" s="20" t="s">
        <v>76</v>
      </c>
      <c r="K323" s="22">
        <v>922005</v>
      </c>
      <c r="L323" s="22">
        <v>920542</v>
      </c>
      <c r="M323" s="24">
        <v>918646</v>
      </c>
      <c r="N323" s="26">
        <f t="shared" ref="N323" si="939">ROUND(SUM(N324:N325),1)</f>
        <v>100</v>
      </c>
      <c r="O323" s="26">
        <f t="shared" ref="O323" si="940">ROUND(SUM(O324:O325),1)</f>
        <v>100</v>
      </c>
      <c r="P323" s="26">
        <f t="shared" ref="P323" si="941">ROUND(SUM(P324:P325),1)</f>
        <v>100</v>
      </c>
      <c r="Q323" s="23" t="s">
        <v>77</v>
      </c>
    </row>
    <row r="324" spans="1:17" ht="19.5" thickBot="1">
      <c r="A324" s="19">
        <v>3</v>
      </c>
      <c r="B324" s="20" t="s">
        <v>115</v>
      </c>
      <c r="C324" s="19" t="s">
        <v>129</v>
      </c>
      <c r="D324" s="20" t="s">
        <v>130</v>
      </c>
      <c r="E324" s="19" t="s">
        <v>34</v>
      </c>
      <c r="F324" s="20" t="s">
        <v>76</v>
      </c>
      <c r="G324" s="19">
        <v>2</v>
      </c>
      <c r="H324" s="20" t="s">
        <v>78</v>
      </c>
      <c r="I324" s="21" t="str">
        <f t="shared" si="764"/>
        <v>36022</v>
      </c>
      <c r="J324" s="20" t="s">
        <v>204</v>
      </c>
      <c r="K324" s="22">
        <v>280645</v>
      </c>
      <c r="L324" s="22">
        <v>280611</v>
      </c>
      <c r="M324" s="24">
        <v>229908</v>
      </c>
      <c r="N324" s="27">
        <f t="shared" ref="N324" si="942">ROUND((K324/K323)*100,1)</f>
        <v>30.4</v>
      </c>
      <c r="O324" s="27">
        <f t="shared" ref="O324" si="943">ROUND((L324/L323)*100,1)</f>
        <v>30.5</v>
      </c>
      <c r="P324" s="27">
        <f t="shared" ref="P324" si="944">ROUND((M324/M323)*100,1)</f>
        <v>25</v>
      </c>
      <c r="Q324" s="25" t="s">
        <v>205</v>
      </c>
    </row>
    <row r="325" spans="1:17" ht="19.5" thickBot="1">
      <c r="A325" s="19">
        <v>3</v>
      </c>
      <c r="B325" s="20" t="s">
        <v>115</v>
      </c>
      <c r="C325" s="19" t="s">
        <v>129</v>
      </c>
      <c r="D325" s="20" t="s">
        <v>130</v>
      </c>
      <c r="E325" s="19" t="s">
        <v>34</v>
      </c>
      <c r="F325" s="20" t="s">
        <v>76</v>
      </c>
      <c r="G325" s="19">
        <v>3</v>
      </c>
      <c r="H325" s="20" t="s">
        <v>79</v>
      </c>
      <c r="I325" s="21" t="str">
        <f t="shared" si="764"/>
        <v>36023</v>
      </c>
      <c r="J325" s="20" t="s">
        <v>206</v>
      </c>
      <c r="K325" s="22">
        <v>641360</v>
      </c>
      <c r="L325" s="22">
        <v>639931</v>
      </c>
      <c r="M325" s="24">
        <v>688738</v>
      </c>
      <c r="N325" s="27">
        <f t="shared" ref="N325" si="945">ROUND((K325/K323)*100,1)</f>
        <v>69.599999999999994</v>
      </c>
      <c r="O325" s="27">
        <f t="shared" ref="O325" si="946">ROUND((L325/L323)*100,1)</f>
        <v>69.5</v>
      </c>
      <c r="P325" s="27">
        <f t="shared" ref="P325" si="947">ROUND((M325/M323)*100,1)</f>
        <v>75</v>
      </c>
      <c r="Q325" s="25" t="s">
        <v>207</v>
      </c>
    </row>
    <row r="326" spans="1:17" ht="19.5" thickBot="1">
      <c r="A326" s="19">
        <v>3</v>
      </c>
      <c r="B326" s="20" t="s">
        <v>115</v>
      </c>
      <c r="C326" s="19" t="s">
        <v>129</v>
      </c>
      <c r="D326" s="20" t="s">
        <v>130</v>
      </c>
      <c r="E326" s="19" t="s">
        <v>80</v>
      </c>
      <c r="F326" s="20" t="s">
        <v>81</v>
      </c>
      <c r="G326" s="19" t="s">
        <v>33</v>
      </c>
      <c r="H326" s="20" t="s">
        <v>81</v>
      </c>
      <c r="I326" s="21" t="str">
        <f t="shared" si="764"/>
        <v>36031</v>
      </c>
      <c r="J326" s="20" t="s">
        <v>81</v>
      </c>
      <c r="K326" s="22">
        <v>922005</v>
      </c>
      <c r="L326" s="22">
        <v>920542</v>
      </c>
      <c r="M326" s="24">
        <v>918646</v>
      </c>
      <c r="N326" s="26">
        <f t="shared" ref="N326" si="948">ROUND(SUM(N327:N328),1)</f>
        <v>100</v>
      </c>
      <c r="O326" s="26">
        <f t="shared" ref="O326" si="949">ROUND(SUM(O327:O328),1)</f>
        <v>100</v>
      </c>
      <c r="P326" s="26">
        <f t="shared" ref="P326" si="950">ROUND(SUM(P327:P328),1)</f>
        <v>100</v>
      </c>
      <c r="Q326" s="23" t="s">
        <v>82</v>
      </c>
    </row>
    <row r="327" spans="1:17" ht="19.5" thickBot="1">
      <c r="A327" s="19">
        <v>3</v>
      </c>
      <c r="B327" s="20" t="s">
        <v>115</v>
      </c>
      <c r="C327" s="19" t="s">
        <v>129</v>
      </c>
      <c r="D327" s="20" t="s">
        <v>130</v>
      </c>
      <c r="E327" s="19" t="s">
        <v>80</v>
      </c>
      <c r="F327" s="20" t="s">
        <v>81</v>
      </c>
      <c r="G327" s="19">
        <v>2</v>
      </c>
      <c r="H327" s="20" t="s">
        <v>78</v>
      </c>
      <c r="I327" s="21" t="str">
        <f t="shared" si="764"/>
        <v>36032</v>
      </c>
      <c r="J327" s="20" t="s">
        <v>204</v>
      </c>
      <c r="K327" s="22">
        <v>286415</v>
      </c>
      <c r="L327" s="22">
        <v>379706</v>
      </c>
      <c r="M327" s="24">
        <v>406462</v>
      </c>
      <c r="N327" s="27">
        <f t="shared" ref="N327" si="951">ROUND((K327/K326)*100,1)</f>
        <v>31.1</v>
      </c>
      <c r="O327" s="27">
        <f t="shared" ref="O327" si="952">ROUND((L327/L326)*100,1)</f>
        <v>41.2</v>
      </c>
      <c r="P327" s="27">
        <f t="shared" ref="P327" si="953">ROUND((M327/M326)*100,1)</f>
        <v>44.2</v>
      </c>
      <c r="Q327" s="25" t="s">
        <v>205</v>
      </c>
    </row>
    <row r="328" spans="1:17" ht="19.5" thickBot="1">
      <c r="A328" s="19">
        <v>3</v>
      </c>
      <c r="B328" s="20" t="s">
        <v>115</v>
      </c>
      <c r="C328" s="19" t="s">
        <v>129</v>
      </c>
      <c r="D328" s="20" t="s">
        <v>130</v>
      </c>
      <c r="E328" s="19" t="s">
        <v>80</v>
      </c>
      <c r="F328" s="20" t="s">
        <v>81</v>
      </c>
      <c r="G328" s="19">
        <v>3</v>
      </c>
      <c r="H328" s="20" t="s">
        <v>79</v>
      </c>
      <c r="I328" s="21" t="str">
        <f t="shared" si="764"/>
        <v>36033</v>
      </c>
      <c r="J328" s="20" t="s">
        <v>206</v>
      </c>
      <c r="K328" s="22">
        <v>635590</v>
      </c>
      <c r="L328" s="22">
        <v>540836</v>
      </c>
      <c r="M328" s="24">
        <v>512185</v>
      </c>
      <c r="N328" s="27">
        <f t="shared" ref="N328" si="954">ROUND((K328/K326)*100,1)</f>
        <v>68.900000000000006</v>
      </c>
      <c r="O328" s="27">
        <f t="shared" ref="O328" si="955">ROUND((L328/L326)*100,1)</f>
        <v>58.8</v>
      </c>
      <c r="P328" s="27">
        <f t="shared" ref="P328" si="956">ROUND((M328/M326)*100,1)</f>
        <v>55.8</v>
      </c>
      <c r="Q328" s="25" t="s">
        <v>207</v>
      </c>
    </row>
    <row r="329" spans="1:17" ht="19.5" thickBot="1">
      <c r="A329" s="19">
        <v>3</v>
      </c>
      <c r="B329" s="20" t="s">
        <v>115</v>
      </c>
      <c r="C329" s="19" t="s">
        <v>129</v>
      </c>
      <c r="D329" s="20" t="s">
        <v>130</v>
      </c>
      <c r="E329" s="19" t="s">
        <v>31</v>
      </c>
      <c r="F329" s="20" t="s">
        <v>83</v>
      </c>
      <c r="G329" s="19" t="s">
        <v>33</v>
      </c>
      <c r="H329" s="20" t="s">
        <v>83</v>
      </c>
      <c r="I329" s="21" t="str">
        <f t="shared" ref="I329:I392" si="957">A329&amp;C329&amp;E329&amp;G329</f>
        <v>36041</v>
      </c>
      <c r="J329" s="20" t="s">
        <v>83</v>
      </c>
      <c r="K329" s="22">
        <v>922005</v>
      </c>
      <c r="L329" s="22">
        <v>920542</v>
      </c>
      <c r="M329" s="24">
        <v>918646</v>
      </c>
      <c r="N329" s="26">
        <f t="shared" ref="N329" si="958">ROUND(SUM(N330:N331),1)</f>
        <v>100</v>
      </c>
      <c r="O329" s="26">
        <f t="shared" ref="O329" si="959">ROUND(SUM(O330:O331),1)</f>
        <v>100</v>
      </c>
      <c r="P329" s="26">
        <f t="shared" ref="P329" si="960">ROUND(SUM(P330:P331),1)</f>
        <v>100</v>
      </c>
      <c r="Q329" s="23" t="s">
        <v>84</v>
      </c>
    </row>
    <row r="330" spans="1:17" ht="19.5" thickBot="1">
      <c r="A330" s="19">
        <v>3</v>
      </c>
      <c r="B330" s="20" t="s">
        <v>115</v>
      </c>
      <c r="C330" s="19" t="s">
        <v>129</v>
      </c>
      <c r="D330" s="20" t="s">
        <v>130</v>
      </c>
      <c r="E330" s="19" t="s">
        <v>31</v>
      </c>
      <c r="F330" s="20" t="s">
        <v>83</v>
      </c>
      <c r="G330" s="19">
        <v>2</v>
      </c>
      <c r="H330" s="20" t="s">
        <v>78</v>
      </c>
      <c r="I330" s="21" t="str">
        <f t="shared" si="957"/>
        <v>36042</v>
      </c>
      <c r="J330" s="20" t="s">
        <v>204</v>
      </c>
      <c r="K330" s="22">
        <v>701243</v>
      </c>
      <c r="L330" s="22">
        <v>740277</v>
      </c>
      <c r="M330" s="24">
        <v>797303</v>
      </c>
      <c r="N330" s="27">
        <f t="shared" ref="N330" si="961">ROUND((K330/K329)*100,1)</f>
        <v>76.099999999999994</v>
      </c>
      <c r="O330" s="27">
        <f t="shared" ref="O330" si="962">ROUND((L330/L329)*100,1)</f>
        <v>80.400000000000006</v>
      </c>
      <c r="P330" s="27">
        <f t="shared" ref="P330" si="963">ROUND((M330/M329)*100,1)</f>
        <v>86.8</v>
      </c>
      <c r="Q330" s="25" t="s">
        <v>205</v>
      </c>
    </row>
    <row r="331" spans="1:17" ht="19.5" thickBot="1">
      <c r="A331" s="19">
        <v>3</v>
      </c>
      <c r="B331" s="20" t="s">
        <v>115</v>
      </c>
      <c r="C331" s="19" t="s">
        <v>129</v>
      </c>
      <c r="D331" s="20" t="s">
        <v>130</v>
      </c>
      <c r="E331" s="19" t="s">
        <v>31</v>
      </c>
      <c r="F331" s="20" t="s">
        <v>83</v>
      </c>
      <c r="G331" s="19">
        <v>3</v>
      </c>
      <c r="H331" s="20" t="s">
        <v>79</v>
      </c>
      <c r="I331" s="21" t="str">
        <f t="shared" si="957"/>
        <v>36043</v>
      </c>
      <c r="J331" s="20" t="s">
        <v>206</v>
      </c>
      <c r="K331" s="22">
        <v>220762</v>
      </c>
      <c r="L331" s="22">
        <v>180265</v>
      </c>
      <c r="M331" s="24">
        <v>121343</v>
      </c>
      <c r="N331" s="27">
        <f t="shared" ref="N331" si="964">ROUND((K331/K329)*100,1)</f>
        <v>23.9</v>
      </c>
      <c r="O331" s="27">
        <f t="shared" ref="O331" si="965">ROUND((L331/L329)*100,1)</f>
        <v>19.600000000000001</v>
      </c>
      <c r="P331" s="27">
        <f t="shared" ref="P331" si="966">ROUND((M331/M329)*100,1)</f>
        <v>13.2</v>
      </c>
      <c r="Q331" s="25" t="s">
        <v>207</v>
      </c>
    </row>
    <row r="332" spans="1:17" ht="19.5" thickBot="1">
      <c r="A332" s="19">
        <v>3</v>
      </c>
      <c r="B332" s="20" t="s">
        <v>115</v>
      </c>
      <c r="C332" s="19" t="s">
        <v>131</v>
      </c>
      <c r="D332" s="20" t="s">
        <v>132</v>
      </c>
      <c r="E332" s="19" t="s">
        <v>34</v>
      </c>
      <c r="F332" s="20" t="s">
        <v>76</v>
      </c>
      <c r="G332" s="19" t="s">
        <v>33</v>
      </c>
      <c r="H332" s="20" t="s">
        <v>76</v>
      </c>
      <c r="I332" s="21" t="str">
        <f t="shared" si="957"/>
        <v>36121</v>
      </c>
      <c r="J332" s="20" t="s">
        <v>76</v>
      </c>
      <c r="K332" s="22">
        <v>273034</v>
      </c>
      <c r="L332" s="22">
        <v>272678</v>
      </c>
      <c r="M332" s="24">
        <v>272253</v>
      </c>
      <c r="N332" s="26">
        <f t="shared" ref="N332" si="967">ROUND(SUM(N333:N334),1)</f>
        <v>100</v>
      </c>
      <c r="O332" s="26">
        <f t="shared" ref="O332" si="968">ROUND(SUM(O333:O334),1)</f>
        <v>100</v>
      </c>
      <c r="P332" s="26">
        <f t="shared" ref="P332" si="969">ROUND(SUM(P333:P334),1)</f>
        <v>100</v>
      </c>
      <c r="Q332" s="23" t="s">
        <v>77</v>
      </c>
    </row>
    <row r="333" spans="1:17" ht="19.5" thickBot="1">
      <c r="A333" s="19">
        <v>3</v>
      </c>
      <c r="B333" s="20" t="s">
        <v>115</v>
      </c>
      <c r="C333" s="19" t="s">
        <v>131</v>
      </c>
      <c r="D333" s="20" t="s">
        <v>132</v>
      </c>
      <c r="E333" s="19" t="s">
        <v>34</v>
      </c>
      <c r="F333" s="20" t="s">
        <v>76</v>
      </c>
      <c r="G333" s="19">
        <v>2</v>
      </c>
      <c r="H333" s="20" t="s">
        <v>78</v>
      </c>
      <c r="I333" s="21" t="str">
        <f t="shared" si="957"/>
        <v>36122</v>
      </c>
      <c r="J333" s="20" t="s">
        <v>204</v>
      </c>
      <c r="K333" s="22">
        <v>76654</v>
      </c>
      <c r="L333" s="22">
        <v>60576</v>
      </c>
      <c r="M333" s="24">
        <v>57568</v>
      </c>
      <c r="N333" s="27">
        <f t="shared" ref="N333" si="970">ROUND((K333/K332)*100,1)</f>
        <v>28.1</v>
      </c>
      <c r="O333" s="27">
        <f t="shared" ref="O333" si="971">ROUND((L333/L332)*100,1)</f>
        <v>22.2</v>
      </c>
      <c r="P333" s="27">
        <f t="shared" ref="P333" si="972">ROUND((M333/M332)*100,1)</f>
        <v>21.1</v>
      </c>
      <c r="Q333" s="25" t="s">
        <v>205</v>
      </c>
    </row>
    <row r="334" spans="1:17" ht="19.5" thickBot="1">
      <c r="A334" s="19">
        <v>3</v>
      </c>
      <c r="B334" s="20" t="s">
        <v>115</v>
      </c>
      <c r="C334" s="19" t="s">
        <v>131</v>
      </c>
      <c r="D334" s="20" t="s">
        <v>132</v>
      </c>
      <c r="E334" s="19" t="s">
        <v>34</v>
      </c>
      <c r="F334" s="20" t="s">
        <v>76</v>
      </c>
      <c r="G334" s="19">
        <v>3</v>
      </c>
      <c r="H334" s="20" t="s">
        <v>79</v>
      </c>
      <c r="I334" s="21" t="str">
        <f t="shared" si="957"/>
        <v>36123</v>
      </c>
      <c r="J334" s="20" t="s">
        <v>206</v>
      </c>
      <c r="K334" s="22">
        <v>196380</v>
      </c>
      <c r="L334" s="22">
        <v>212102</v>
      </c>
      <c r="M334" s="24">
        <v>214685</v>
      </c>
      <c r="N334" s="27">
        <f t="shared" ref="N334" si="973">ROUND((K334/K332)*100,1)</f>
        <v>71.900000000000006</v>
      </c>
      <c r="O334" s="27">
        <f t="shared" ref="O334" si="974">ROUND((L334/L332)*100,1)</f>
        <v>77.8</v>
      </c>
      <c r="P334" s="27">
        <f t="shared" ref="P334" si="975">ROUND((M334/M332)*100,1)</f>
        <v>78.900000000000006</v>
      </c>
      <c r="Q334" s="25" t="s">
        <v>207</v>
      </c>
    </row>
    <row r="335" spans="1:17" ht="19.5" thickBot="1">
      <c r="A335" s="19">
        <v>3</v>
      </c>
      <c r="B335" s="20" t="s">
        <v>115</v>
      </c>
      <c r="C335" s="19" t="s">
        <v>131</v>
      </c>
      <c r="D335" s="20" t="s">
        <v>132</v>
      </c>
      <c r="E335" s="19" t="s">
        <v>80</v>
      </c>
      <c r="F335" s="20" t="s">
        <v>81</v>
      </c>
      <c r="G335" s="19" t="s">
        <v>33</v>
      </c>
      <c r="H335" s="20" t="s">
        <v>81</v>
      </c>
      <c r="I335" s="21" t="str">
        <f t="shared" si="957"/>
        <v>36131</v>
      </c>
      <c r="J335" s="20" t="s">
        <v>81</v>
      </c>
      <c r="K335" s="22">
        <v>273034</v>
      </c>
      <c r="L335" s="22">
        <v>272678</v>
      </c>
      <c r="M335" s="24">
        <v>272253</v>
      </c>
      <c r="N335" s="26">
        <f t="shared" ref="N335" si="976">ROUND(SUM(N336:N337),1)</f>
        <v>100</v>
      </c>
      <c r="O335" s="26">
        <f t="shared" ref="O335" si="977">ROUND(SUM(O336:O337),1)</f>
        <v>100</v>
      </c>
      <c r="P335" s="26">
        <f t="shared" ref="P335" si="978">ROUND(SUM(P336:P337),1)</f>
        <v>100</v>
      </c>
      <c r="Q335" s="23" t="s">
        <v>82</v>
      </c>
    </row>
    <row r="336" spans="1:17" ht="19.5" thickBot="1">
      <c r="A336" s="19">
        <v>3</v>
      </c>
      <c r="B336" s="20" t="s">
        <v>115</v>
      </c>
      <c r="C336" s="19" t="s">
        <v>131</v>
      </c>
      <c r="D336" s="20" t="s">
        <v>132</v>
      </c>
      <c r="E336" s="19" t="s">
        <v>80</v>
      </c>
      <c r="F336" s="20" t="s">
        <v>81</v>
      </c>
      <c r="G336" s="19">
        <v>2</v>
      </c>
      <c r="H336" s="20" t="s">
        <v>78</v>
      </c>
      <c r="I336" s="21" t="str">
        <f t="shared" si="957"/>
        <v>36132</v>
      </c>
      <c r="J336" s="20" t="s">
        <v>204</v>
      </c>
      <c r="K336" s="22">
        <v>78767</v>
      </c>
      <c r="L336" s="22">
        <v>102311</v>
      </c>
      <c r="M336" s="24">
        <v>111835</v>
      </c>
      <c r="N336" s="27">
        <f t="shared" ref="N336" si="979">ROUND((K336/K335)*100,1)</f>
        <v>28.8</v>
      </c>
      <c r="O336" s="27">
        <f t="shared" ref="O336" si="980">ROUND((L336/L335)*100,1)</f>
        <v>37.5</v>
      </c>
      <c r="P336" s="27">
        <f t="shared" ref="P336" si="981">ROUND((M336/M335)*100,1)</f>
        <v>41.1</v>
      </c>
      <c r="Q336" s="25" t="s">
        <v>205</v>
      </c>
    </row>
    <row r="337" spans="1:17" ht="19.5" thickBot="1">
      <c r="A337" s="19">
        <v>3</v>
      </c>
      <c r="B337" s="20" t="s">
        <v>115</v>
      </c>
      <c r="C337" s="19" t="s">
        <v>131</v>
      </c>
      <c r="D337" s="20" t="s">
        <v>132</v>
      </c>
      <c r="E337" s="19" t="s">
        <v>80</v>
      </c>
      <c r="F337" s="20" t="s">
        <v>81</v>
      </c>
      <c r="G337" s="19">
        <v>3</v>
      </c>
      <c r="H337" s="20" t="s">
        <v>79</v>
      </c>
      <c r="I337" s="21" t="str">
        <f t="shared" si="957"/>
        <v>36133</v>
      </c>
      <c r="J337" s="20" t="s">
        <v>206</v>
      </c>
      <c r="K337" s="22">
        <v>194267</v>
      </c>
      <c r="L337" s="22">
        <v>170367</v>
      </c>
      <c r="M337" s="24">
        <v>160418</v>
      </c>
      <c r="N337" s="27">
        <f t="shared" ref="N337" si="982">ROUND((K337/K335)*100,1)</f>
        <v>71.2</v>
      </c>
      <c r="O337" s="27">
        <f t="shared" ref="O337" si="983">ROUND((L337/L335)*100,1)</f>
        <v>62.5</v>
      </c>
      <c r="P337" s="27">
        <f t="shared" ref="P337" si="984">ROUND((M337/M335)*100,1)</f>
        <v>58.9</v>
      </c>
      <c r="Q337" s="25" t="s">
        <v>207</v>
      </c>
    </row>
    <row r="338" spans="1:17" ht="19.5" thickBot="1">
      <c r="A338" s="19">
        <v>3</v>
      </c>
      <c r="B338" s="20" t="s">
        <v>115</v>
      </c>
      <c r="C338" s="19" t="s">
        <v>131</v>
      </c>
      <c r="D338" s="20" t="s">
        <v>132</v>
      </c>
      <c r="E338" s="19" t="s">
        <v>31</v>
      </c>
      <c r="F338" s="20" t="s">
        <v>83</v>
      </c>
      <c r="G338" s="19" t="s">
        <v>33</v>
      </c>
      <c r="H338" s="20" t="s">
        <v>83</v>
      </c>
      <c r="I338" s="21" t="str">
        <f t="shared" si="957"/>
        <v>36141</v>
      </c>
      <c r="J338" s="20" t="s">
        <v>83</v>
      </c>
      <c r="K338" s="22">
        <v>273034</v>
      </c>
      <c r="L338" s="22">
        <v>272678</v>
      </c>
      <c r="M338" s="24">
        <v>272253</v>
      </c>
      <c r="N338" s="26">
        <f t="shared" ref="N338" si="985">ROUND(SUM(N339:N340),1)</f>
        <v>100</v>
      </c>
      <c r="O338" s="26">
        <f t="shared" ref="O338" si="986">ROUND(SUM(O339:O340),1)</f>
        <v>100</v>
      </c>
      <c r="P338" s="26">
        <f t="shared" ref="P338" si="987">ROUND(SUM(P339:P340),1)</f>
        <v>100</v>
      </c>
      <c r="Q338" s="23" t="s">
        <v>84</v>
      </c>
    </row>
    <row r="339" spans="1:17" ht="19.5" thickBot="1">
      <c r="A339" s="19">
        <v>3</v>
      </c>
      <c r="B339" s="20" t="s">
        <v>115</v>
      </c>
      <c r="C339" s="19" t="s">
        <v>131</v>
      </c>
      <c r="D339" s="20" t="s">
        <v>132</v>
      </c>
      <c r="E339" s="19" t="s">
        <v>31</v>
      </c>
      <c r="F339" s="20" t="s">
        <v>83</v>
      </c>
      <c r="G339" s="19">
        <v>2</v>
      </c>
      <c r="H339" s="20" t="s">
        <v>78</v>
      </c>
      <c r="I339" s="21" t="str">
        <f t="shared" si="957"/>
        <v>36142</v>
      </c>
      <c r="J339" s="20" t="s">
        <v>204</v>
      </c>
      <c r="K339" s="22">
        <v>191342</v>
      </c>
      <c r="L339" s="22">
        <v>197327</v>
      </c>
      <c r="M339" s="24">
        <v>226950</v>
      </c>
      <c r="N339" s="27">
        <f t="shared" ref="N339" si="988">ROUND((K339/K338)*100,1)</f>
        <v>70.099999999999994</v>
      </c>
      <c r="O339" s="27">
        <f t="shared" ref="O339" si="989">ROUND((L339/L338)*100,1)</f>
        <v>72.400000000000006</v>
      </c>
      <c r="P339" s="27">
        <f t="shared" ref="P339" si="990">ROUND((M339/M338)*100,1)</f>
        <v>83.4</v>
      </c>
      <c r="Q339" s="25" t="s">
        <v>205</v>
      </c>
    </row>
    <row r="340" spans="1:17" ht="19.5" thickBot="1">
      <c r="A340" s="19">
        <v>3</v>
      </c>
      <c r="B340" s="20" t="s">
        <v>115</v>
      </c>
      <c r="C340" s="19" t="s">
        <v>131</v>
      </c>
      <c r="D340" s="20" t="s">
        <v>132</v>
      </c>
      <c r="E340" s="19" t="s">
        <v>31</v>
      </c>
      <c r="F340" s="20" t="s">
        <v>83</v>
      </c>
      <c r="G340" s="19">
        <v>3</v>
      </c>
      <c r="H340" s="20" t="s">
        <v>79</v>
      </c>
      <c r="I340" s="21" t="str">
        <f t="shared" si="957"/>
        <v>36143</v>
      </c>
      <c r="J340" s="20" t="s">
        <v>206</v>
      </c>
      <c r="K340" s="22">
        <v>81692</v>
      </c>
      <c r="L340" s="22">
        <v>75351</v>
      </c>
      <c r="M340" s="24">
        <v>45303</v>
      </c>
      <c r="N340" s="27">
        <f t="shared" ref="N340" si="991">ROUND((K340/K338)*100,1)</f>
        <v>29.9</v>
      </c>
      <c r="O340" s="27">
        <f t="shared" ref="O340" si="992">ROUND((L340/L338)*100,1)</f>
        <v>27.6</v>
      </c>
      <c r="P340" s="27">
        <f t="shared" ref="P340" si="993">ROUND((M340/M338)*100,1)</f>
        <v>16.600000000000001</v>
      </c>
      <c r="Q340" s="25" t="s">
        <v>207</v>
      </c>
    </row>
    <row r="341" spans="1:17" ht="19.5" thickBot="1">
      <c r="A341" s="19">
        <v>3</v>
      </c>
      <c r="B341" s="20" t="s">
        <v>115</v>
      </c>
      <c r="C341" s="19" t="s">
        <v>133</v>
      </c>
      <c r="D341" s="20" t="s">
        <v>134</v>
      </c>
      <c r="E341" s="19" t="s">
        <v>34</v>
      </c>
      <c r="F341" s="20" t="s">
        <v>76</v>
      </c>
      <c r="G341" s="19" t="s">
        <v>33</v>
      </c>
      <c r="H341" s="20" t="s">
        <v>76</v>
      </c>
      <c r="I341" s="21" t="str">
        <f t="shared" si="957"/>
        <v>36221</v>
      </c>
      <c r="J341" s="20" t="s">
        <v>76</v>
      </c>
      <c r="K341" s="22">
        <v>726814</v>
      </c>
      <c r="L341" s="22">
        <v>724392</v>
      </c>
      <c r="M341" s="24">
        <v>721743</v>
      </c>
      <c r="N341" s="26">
        <f t="shared" ref="N341" si="994">ROUND(SUM(N342:N343),1)</f>
        <v>100</v>
      </c>
      <c r="O341" s="26">
        <f t="shared" ref="O341" si="995">ROUND(SUM(O342:O343),1)</f>
        <v>100</v>
      </c>
      <c r="P341" s="26">
        <f t="shared" ref="P341" si="996">ROUND(SUM(P342:P343),1)</f>
        <v>100</v>
      </c>
      <c r="Q341" s="23" t="s">
        <v>77</v>
      </c>
    </row>
    <row r="342" spans="1:17" ht="19.5" thickBot="1">
      <c r="A342" s="19">
        <v>3</v>
      </c>
      <c r="B342" s="20" t="s">
        <v>115</v>
      </c>
      <c r="C342" s="19" t="s">
        <v>133</v>
      </c>
      <c r="D342" s="20" t="s">
        <v>134</v>
      </c>
      <c r="E342" s="19" t="s">
        <v>34</v>
      </c>
      <c r="F342" s="20" t="s">
        <v>76</v>
      </c>
      <c r="G342" s="19">
        <v>2</v>
      </c>
      <c r="H342" s="20" t="s">
        <v>78</v>
      </c>
      <c r="I342" s="21" t="str">
        <f t="shared" si="957"/>
        <v>36222</v>
      </c>
      <c r="J342" s="20" t="s">
        <v>204</v>
      </c>
      <c r="K342" s="22">
        <v>223459</v>
      </c>
      <c r="L342" s="22">
        <v>220433</v>
      </c>
      <c r="M342" s="24">
        <v>179743</v>
      </c>
      <c r="N342" s="27">
        <f t="shared" ref="N342" si="997">ROUND((K342/K341)*100,1)</f>
        <v>30.7</v>
      </c>
      <c r="O342" s="27">
        <f t="shared" ref="O342" si="998">ROUND((L342/L341)*100,1)</f>
        <v>30.4</v>
      </c>
      <c r="P342" s="27">
        <f t="shared" ref="P342" si="999">ROUND((M342/M341)*100,1)</f>
        <v>24.9</v>
      </c>
      <c r="Q342" s="25" t="s">
        <v>205</v>
      </c>
    </row>
    <row r="343" spans="1:17" ht="19.5" thickBot="1">
      <c r="A343" s="19">
        <v>3</v>
      </c>
      <c r="B343" s="20" t="s">
        <v>115</v>
      </c>
      <c r="C343" s="19" t="s">
        <v>133</v>
      </c>
      <c r="D343" s="20" t="s">
        <v>134</v>
      </c>
      <c r="E343" s="19" t="s">
        <v>34</v>
      </c>
      <c r="F343" s="20" t="s">
        <v>76</v>
      </c>
      <c r="G343" s="19">
        <v>3</v>
      </c>
      <c r="H343" s="20" t="s">
        <v>79</v>
      </c>
      <c r="I343" s="21" t="str">
        <f t="shared" si="957"/>
        <v>36223</v>
      </c>
      <c r="J343" s="20" t="s">
        <v>206</v>
      </c>
      <c r="K343" s="22">
        <v>503355</v>
      </c>
      <c r="L343" s="22">
        <v>503959</v>
      </c>
      <c r="M343" s="24">
        <v>542000</v>
      </c>
      <c r="N343" s="27">
        <f t="shared" ref="N343" si="1000">ROUND((K343/K341)*100,1)</f>
        <v>69.3</v>
      </c>
      <c r="O343" s="27">
        <f t="shared" ref="O343" si="1001">ROUND((L343/L341)*100,1)</f>
        <v>69.599999999999994</v>
      </c>
      <c r="P343" s="27">
        <f t="shared" ref="P343" si="1002">ROUND((M343/M341)*100,1)</f>
        <v>75.099999999999994</v>
      </c>
      <c r="Q343" s="25" t="s">
        <v>207</v>
      </c>
    </row>
    <row r="344" spans="1:17" ht="19.5" thickBot="1">
      <c r="A344" s="19">
        <v>3</v>
      </c>
      <c r="B344" s="20" t="s">
        <v>115</v>
      </c>
      <c r="C344" s="19" t="s">
        <v>133</v>
      </c>
      <c r="D344" s="20" t="s">
        <v>134</v>
      </c>
      <c r="E344" s="19" t="s">
        <v>80</v>
      </c>
      <c r="F344" s="20" t="s">
        <v>81</v>
      </c>
      <c r="G344" s="19" t="s">
        <v>33</v>
      </c>
      <c r="H344" s="20" t="s">
        <v>81</v>
      </c>
      <c r="I344" s="21" t="str">
        <f t="shared" si="957"/>
        <v>36231</v>
      </c>
      <c r="J344" s="20" t="s">
        <v>81</v>
      </c>
      <c r="K344" s="22">
        <v>726814</v>
      </c>
      <c r="L344" s="22">
        <v>724392</v>
      </c>
      <c r="M344" s="24">
        <v>721743</v>
      </c>
      <c r="N344" s="26">
        <f t="shared" ref="N344" si="1003">ROUND(SUM(N345:N346),1)</f>
        <v>100</v>
      </c>
      <c r="O344" s="26">
        <f t="shared" ref="O344" si="1004">ROUND(SUM(O345:O346),1)</f>
        <v>100</v>
      </c>
      <c r="P344" s="26">
        <f t="shared" ref="P344" si="1005">ROUND(SUM(P345:P346),1)</f>
        <v>100</v>
      </c>
      <c r="Q344" s="23" t="s">
        <v>82</v>
      </c>
    </row>
    <row r="345" spans="1:17" ht="19.5" thickBot="1">
      <c r="A345" s="19">
        <v>3</v>
      </c>
      <c r="B345" s="20" t="s">
        <v>115</v>
      </c>
      <c r="C345" s="19" t="s">
        <v>133</v>
      </c>
      <c r="D345" s="20" t="s">
        <v>134</v>
      </c>
      <c r="E345" s="19" t="s">
        <v>80</v>
      </c>
      <c r="F345" s="20" t="s">
        <v>81</v>
      </c>
      <c r="G345" s="19">
        <v>2</v>
      </c>
      <c r="H345" s="20" t="s">
        <v>78</v>
      </c>
      <c r="I345" s="21" t="str">
        <f t="shared" si="957"/>
        <v>36232</v>
      </c>
      <c r="J345" s="20" t="s">
        <v>204</v>
      </c>
      <c r="K345" s="22">
        <v>216989</v>
      </c>
      <c r="L345" s="22">
        <v>299057</v>
      </c>
      <c r="M345" s="24">
        <v>325323</v>
      </c>
      <c r="N345" s="27">
        <f t="shared" ref="N345" si="1006">ROUND((K345/K344)*100,1)</f>
        <v>29.9</v>
      </c>
      <c r="O345" s="27">
        <f t="shared" ref="O345" si="1007">ROUND((L345/L344)*100,1)</f>
        <v>41.3</v>
      </c>
      <c r="P345" s="27">
        <f t="shared" ref="P345" si="1008">ROUND((M345/M344)*100,1)</f>
        <v>45.1</v>
      </c>
      <c r="Q345" s="25" t="s">
        <v>205</v>
      </c>
    </row>
    <row r="346" spans="1:17" ht="19.5" thickBot="1">
      <c r="A346" s="19">
        <v>3</v>
      </c>
      <c r="B346" s="20" t="s">
        <v>115</v>
      </c>
      <c r="C346" s="19" t="s">
        <v>133</v>
      </c>
      <c r="D346" s="20" t="s">
        <v>134</v>
      </c>
      <c r="E346" s="19" t="s">
        <v>80</v>
      </c>
      <c r="F346" s="20" t="s">
        <v>81</v>
      </c>
      <c r="G346" s="19">
        <v>3</v>
      </c>
      <c r="H346" s="20" t="s">
        <v>79</v>
      </c>
      <c r="I346" s="21" t="str">
        <f t="shared" si="957"/>
        <v>36233</v>
      </c>
      <c r="J346" s="20" t="s">
        <v>206</v>
      </c>
      <c r="K346" s="22">
        <v>509825</v>
      </c>
      <c r="L346" s="22">
        <v>425335</v>
      </c>
      <c r="M346" s="24">
        <v>396420</v>
      </c>
      <c r="N346" s="27">
        <f t="shared" ref="N346" si="1009">ROUND((K346/K344)*100,1)</f>
        <v>70.099999999999994</v>
      </c>
      <c r="O346" s="27">
        <f t="shared" ref="O346" si="1010">ROUND((L346/L344)*100,1)</f>
        <v>58.7</v>
      </c>
      <c r="P346" s="27">
        <f t="shared" ref="P346" si="1011">ROUND((M346/M344)*100,1)</f>
        <v>54.9</v>
      </c>
      <c r="Q346" s="25" t="s">
        <v>207</v>
      </c>
    </row>
    <row r="347" spans="1:17" ht="19.5" thickBot="1">
      <c r="A347" s="19">
        <v>3</v>
      </c>
      <c r="B347" s="20" t="s">
        <v>115</v>
      </c>
      <c r="C347" s="19" t="s">
        <v>133</v>
      </c>
      <c r="D347" s="20" t="s">
        <v>134</v>
      </c>
      <c r="E347" s="19" t="s">
        <v>31</v>
      </c>
      <c r="F347" s="20" t="s">
        <v>83</v>
      </c>
      <c r="G347" s="19" t="s">
        <v>33</v>
      </c>
      <c r="H347" s="20" t="s">
        <v>83</v>
      </c>
      <c r="I347" s="21" t="str">
        <f t="shared" si="957"/>
        <v>36241</v>
      </c>
      <c r="J347" s="20" t="s">
        <v>83</v>
      </c>
      <c r="K347" s="22">
        <v>726814</v>
      </c>
      <c r="L347" s="22">
        <v>724392</v>
      </c>
      <c r="M347" s="24">
        <v>721743</v>
      </c>
      <c r="N347" s="26">
        <f t="shared" ref="N347" si="1012">ROUND(SUM(N348:N349),1)</f>
        <v>100</v>
      </c>
      <c r="O347" s="26">
        <f t="shared" ref="O347" si="1013">ROUND(SUM(O348:O349),1)</f>
        <v>100</v>
      </c>
      <c r="P347" s="26">
        <f t="shared" ref="P347" si="1014">ROUND(SUM(P348:P349),1)</f>
        <v>100</v>
      </c>
      <c r="Q347" s="23" t="s">
        <v>84</v>
      </c>
    </row>
    <row r="348" spans="1:17" ht="19.5" thickBot="1">
      <c r="A348" s="19">
        <v>3</v>
      </c>
      <c r="B348" s="20" t="s">
        <v>115</v>
      </c>
      <c r="C348" s="19" t="s">
        <v>133</v>
      </c>
      <c r="D348" s="20" t="s">
        <v>134</v>
      </c>
      <c r="E348" s="19" t="s">
        <v>31</v>
      </c>
      <c r="F348" s="20" t="s">
        <v>83</v>
      </c>
      <c r="G348" s="19">
        <v>2</v>
      </c>
      <c r="H348" s="20" t="s">
        <v>78</v>
      </c>
      <c r="I348" s="21" t="str">
        <f t="shared" si="957"/>
        <v>36242</v>
      </c>
      <c r="J348" s="20" t="s">
        <v>204</v>
      </c>
      <c r="K348" s="22">
        <v>539635</v>
      </c>
      <c r="L348" s="22">
        <v>568689</v>
      </c>
      <c r="M348" s="24">
        <v>610400</v>
      </c>
      <c r="N348" s="27">
        <f t="shared" ref="N348" si="1015">ROUND((K348/K347)*100,1)</f>
        <v>74.2</v>
      </c>
      <c r="O348" s="27">
        <f t="shared" ref="O348" si="1016">ROUND((L348/L347)*100,1)</f>
        <v>78.5</v>
      </c>
      <c r="P348" s="27">
        <f t="shared" ref="P348" si="1017">ROUND((M348/M347)*100,1)</f>
        <v>84.6</v>
      </c>
      <c r="Q348" s="25" t="s">
        <v>205</v>
      </c>
    </row>
    <row r="349" spans="1:17" ht="19.5" thickBot="1">
      <c r="A349" s="19">
        <v>3</v>
      </c>
      <c r="B349" s="20" t="s">
        <v>115</v>
      </c>
      <c r="C349" s="19" t="s">
        <v>133</v>
      </c>
      <c r="D349" s="20" t="s">
        <v>134</v>
      </c>
      <c r="E349" s="19" t="s">
        <v>31</v>
      </c>
      <c r="F349" s="20" t="s">
        <v>83</v>
      </c>
      <c r="G349" s="19">
        <v>3</v>
      </c>
      <c r="H349" s="20" t="s">
        <v>79</v>
      </c>
      <c r="I349" s="21" t="str">
        <f t="shared" si="957"/>
        <v>36243</v>
      </c>
      <c r="J349" s="20" t="s">
        <v>206</v>
      </c>
      <c r="K349" s="22">
        <v>187179</v>
      </c>
      <c r="L349" s="22">
        <v>155703</v>
      </c>
      <c r="M349" s="24">
        <v>111343</v>
      </c>
      <c r="N349" s="27">
        <f t="shared" ref="N349" si="1018">ROUND((K349/K347)*100,1)</f>
        <v>25.8</v>
      </c>
      <c r="O349" s="27">
        <f t="shared" ref="O349" si="1019">ROUND((L349/L347)*100,1)</f>
        <v>21.5</v>
      </c>
      <c r="P349" s="27">
        <f t="shared" ref="P349" si="1020">ROUND((M349/M347)*100,1)</f>
        <v>15.4</v>
      </c>
      <c r="Q349" s="25" t="s">
        <v>207</v>
      </c>
    </row>
    <row r="350" spans="1:17" ht="19.5" thickBot="1">
      <c r="A350" s="19">
        <v>3</v>
      </c>
      <c r="B350" s="20" t="s">
        <v>115</v>
      </c>
      <c r="C350" s="19" t="s">
        <v>135</v>
      </c>
      <c r="D350" s="20" t="s">
        <v>136</v>
      </c>
      <c r="E350" s="19" t="s">
        <v>34</v>
      </c>
      <c r="F350" s="20" t="s">
        <v>76</v>
      </c>
      <c r="G350" s="19" t="s">
        <v>33</v>
      </c>
      <c r="H350" s="20" t="s">
        <v>76</v>
      </c>
      <c r="I350" s="21" t="str">
        <f t="shared" si="957"/>
        <v>36321</v>
      </c>
      <c r="J350" s="20" t="s">
        <v>76</v>
      </c>
      <c r="K350" s="22">
        <v>469097</v>
      </c>
      <c r="L350" s="22">
        <v>466992</v>
      </c>
      <c r="M350" s="24">
        <v>464613</v>
      </c>
      <c r="N350" s="26">
        <f t="shared" ref="N350" si="1021">ROUND(SUM(N351:N352),1)</f>
        <v>100</v>
      </c>
      <c r="O350" s="26">
        <f t="shared" ref="O350" si="1022">ROUND(SUM(O351:O352),1)</f>
        <v>100</v>
      </c>
      <c r="P350" s="26">
        <f t="shared" ref="P350" si="1023">ROUND(SUM(P351:P352),1)</f>
        <v>100</v>
      </c>
      <c r="Q350" s="23" t="s">
        <v>77</v>
      </c>
    </row>
    <row r="351" spans="1:17" ht="19.5" thickBot="1">
      <c r="A351" s="19">
        <v>3</v>
      </c>
      <c r="B351" s="20" t="s">
        <v>115</v>
      </c>
      <c r="C351" s="19" t="s">
        <v>135</v>
      </c>
      <c r="D351" s="20" t="s">
        <v>136</v>
      </c>
      <c r="E351" s="19" t="s">
        <v>34</v>
      </c>
      <c r="F351" s="20" t="s">
        <v>76</v>
      </c>
      <c r="G351" s="19">
        <v>2</v>
      </c>
      <c r="H351" s="20" t="s">
        <v>78</v>
      </c>
      <c r="I351" s="21" t="str">
        <f t="shared" si="957"/>
        <v>36322</v>
      </c>
      <c r="J351" s="20" t="s">
        <v>204</v>
      </c>
      <c r="K351" s="22">
        <v>144868</v>
      </c>
      <c r="L351" s="22">
        <v>132851</v>
      </c>
      <c r="M351" s="24">
        <v>118859</v>
      </c>
      <c r="N351" s="27">
        <f t="shared" ref="N351" si="1024">ROUND((K351/K350)*100,1)</f>
        <v>30.9</v>
      </c>
      <c r="O351" s="27">
        <f t="shared" ref="O351" si="1025">ROUND((L351/L350)*100,1)</f>
        <v>28.4</v>
      </c>
      <c r="P351" s="27">
        <f t="shared" ref="P351" si="1026">ROUND((M351/M350)*100,1)</f>
        <v>25.6</v>
      </c>
      <c r="Q351" s="25" t="s">
        <v>205</v>
      </c>
    </row>
    <row r="352" spans="1:17" ht="19.5" thickBot="1">
      <c r="A352" s="19">
        <v>3</v>
      </c>
      <c r="B352" s="20" t="s">
        <v>115</v>
      </c>
      <c r="C352" s="19" t="s">
        <v>135</v>
      </c>
      <c r="D352" s="20" t="s">
        <v>136</v>
      </c>
      <c r="E352" s="19" t="s">
        <v>34</v>
      </c>
      <c r="F352" s="20" t="s">
        <v>76</v>
      </c>
      <c r="G352" s="19">
        <v>3</v>
      </c>
      <c r="H352" s="20" t="s">
        <v>79</v>
      </c>
      <c r="I352" s="21" t="str">
        <f t="shared" si="957"/>
        <v>36323</v>
      </c>
      <c r="J352" s="20" t="s">
        <v>206</v>
      </c>
      <c r="K352" s="22">
        <v>324229</v>
      </c>
      <c r="L352" s="22">
        <v>334141</v>
      </c>
      <c r="M352" s="24">
        <v>345754</v>
      </c>
      <c r="N352" s="27">
        <f t="shared" ref="N352" si="1027">ROUND((K352/K350)*100,1)</f>
        <v>69.099999999999994</v>
      </c>
      <c r="O352" s="27">
        <f t="shared" ref="O352" si="1028">ROUND((L352/L350)*100,1)</f>
        <v>71.599999999999994</v>
      </c>
      <c r="P352" s="27">
        <f t="shared" ref="P352" si="1029">ROUND((M352/M350)*100,1)</f>
        <v>74.400000000000006</v>
      </c>
      <c r="Q352" s="25" t="s">
        <v>207</v>
      </c>
    </row>
    <row r="353" spans="1:17" ht="19.5" thickBot="1">
      <c r="A353" s="19">
        <v>3</v>
      </c>
      <c r="B353" s="20" t="s">
        <v>115</v>
      </c>
      <c r="C353" s="19" t="s">
        <v>135</v>
      </c>
      <c r="D353" s="20" t="s">
        <v>136</v>
      </c>
      <c r="E353" s="19" t="s">
        <v>80</v>
      </c>
      <c r="F353" s="20" t="s">
        <v>81</v>
      </c>
      <c r="G353" s="19" t="s">
        <v>33</v>
      </c>
      <c r="H353" s="20" t="s">
        <v>81</v>
      </c>
      <c r="I353" s="21" t="str">
        <f t="shared" si="957"/>
        <v>36331</v>
      </c>
      <c r="J353" s="20" t="s">
        <v>81</v>
      </c>
      <c r="K353" s="22">
        <v>469097</v>
      </c>
      <c r="L353" s="22">
        <v>466992</v>
      </c>
      <c r="M353" s="24">
        <v>464613</v>
      </c>
      <c r="N353" s="26">
        <f t="shared" ref="N353" si="1030">ROUND(SUM(N354:N355),1)</f>
        <v>100</v>
      </c>
      <c r="O353" s="26">
        <f t="shared" ref="O353" si="1031">ROUND(SUM(O354:O355),1)</f>
        <v>100</v>
      </c>
      <c r="P353" s="26">
        <f t="shared" ref="P353" si="1032">ROUND(SUM(P354:P355),1)</f>
        <v>100</v>
      </c>
      <c r="Q353" s="23" t="s">
        <v>82</v>
      </c>
    </row>
    <row r="354" spans="1:17" ht="19.5" thickBot="1">
      <c r="A354" s="19">
        <v>3</v>
      </c>
      <c r="B354" s="20" t="s">
        <v>115</v>
      </c>
      <c r="C354" s="19" t="s">
        <v>135</v>
      </c>
      <c r="D354" s="20" t="s">
        <v>136</v>
      </c>
      <c r="E354" s="19" t="s">
        <v>80</v>
      </c>
      <c r="F354" s="20" t="s">
        <v>81</v>
      </c>
      <c r="G354" s="19">
        <v>2</v>
      </c>
      <c r="H354" s="20" t="s">
        <v>78</v>
      </c>
      <c r="I354" s="21" t="str">
        <f t="shared" si="957"/>
        <v>36332</v>
      </c>
      <c r="J354" s="20" t="s">
        <v>204</v>
      </c>
      <c r="K354" s="22">
        <v>150679</v>
      </c>
      <c r="L354" s="22">
        <v>177630</v>
      </c>
      <c r="M354" s="24">
        <v>179172</v>
      </c>
      <c r="N354" s="27">
        <f t="shared" ref="N354" si="1033">ROUND((K354/K353)*100,1)</f>
        <v>32.1</v>
      </c>
      <c r="O354" s="27">
        <f t="shared" ref="O354" si="1034">ROUND((L354/L353)*100,1)</f>
        <v>38</v>
      </c>
      <c r="P354" s="27">
        <f t="shared" ref="P354" si="1035">ROUND((M354/M353)*100,1)</f>
        <v>38.6</v>
      </c>
      <c r="Q354" s="25" t="s">
        <v>205</v>
      </c>
    </row>
    <row r="355" spans="1:17" ht="19.5" thickBot="1">
      <c r="A355" s="19">
        <v>3</v>
      </c>
      <c r="B355" s="20" t="s">
        <v>115</v>
      </c>
      <c r="C355" s="19" t="s">
        <v>135</v>
      </c>
      <c r="D355" s="20" t="s">
        <v>136</v>
      </c>
      <c r="E355" s="19" t="s">
        <v>80</v>
      </c>
      <c r="F355" s="20" t="s">
        <v>81</v>
      </c>
      <c r="G355" s="19">
        <v>3</v>
      </c>
      <c r="H355" s="20" t="s">
        <v>79</v>
      </c>
      <c r="I355" s="21" t="str">
        <f t="shared" si="957"/>
        <v>36333</v>
      </c>
      <c r="J355" s="20" t="s">
        <v>206</v>
      </c>
      <c r="K355" s="22">
        <v>318418</v>
      </c>
      <c r="L355" s="22">
        <v>289362</v>
      </c>
      <c r="M355" s="24">
        <v>285441</v>
      </c>
      <c r="N355" s="27">
        <f t="shared" ref="N355" si="1036">ROUND((K355/K353)*100,1)</f>
        <v>67.900000000000006</v>
      </c>
      <c r="O355" s="27">
        <f t="shared" ref="O355" si="1037">ROUND((L355/L353)*100,1)</f>
        <v>62</v>
      </c>
      <c r="P355" s="27">
        <f t="shared" ref="P355" si="1038">ROUND((M355/M353)*100,1)</f>
        <v>61.4</v>
      </c>
      <c r="Q355" s="25" t="s">
        <v>207</v>
      </c>
    </row>
    <row r="356" spans="1:17" ht="19.5" thickBot="1">
      <c r="A356" s="19">
        <v>3</v>
      </c>
      <c r="B356" s="20" t="s">
        <v>115</v>
      </c>
      <c r="C356" s="19" t="s">
        <v>135</v>
      </c>
      <c r="D356" s="20" t="s">
        <v>136</v>
      </c>
      <c r="E356" s="19" t="s">
        <v>31</v>
      </c>
      <c r="F356" s="20" t="s">
        <v>83</v>
      </c>
      <c r="G356" s="19" t="s">
        <v>33</v>
      </c>
      <c r="H356" s="20" t="s">
        <v>83</v>
      </c>
      <c r="I356" s="21" t="str">
        <f t="shared" si="957"/>
        <v>36341</v>
      </c>
      <c r="J356" s="20" t="s">
        <v>83</v>
      </c>
      <c r="K356" s="22">
        <v>469097</v>
      </c>
      <c r="L356" s="22">
        <v>466992</v>
      </c>
      <c r="M356" s="24">
        <v>464613</v>
      </c>
      <c r="N356" s="26">
        <f t="shared" ref="N356" si="1039">ROUND(SUM(N357:N358),1)</f>
        <v>100</v>
      </c>
      <c r="O356" s="26">
        <f t="shared" ref="O356" si="1040">ROUND(SUM(O357:O358),1)</f>
        <v>100</v>
      </c>
      <c r="P356" s="26">
        <f t="shared" ref="P356" si="1041">ROUND(SUM(P357:P358),1)</f>
        <v>100</v>
      </c>
      <c r="Q356" s="23" t="s">
        <v>84</v>
      </c>
    </row>
    <row r="357" spans="1:17" ht="19.5" thickBot="1">
      <c r="A357" s="19">
        <v>3</v>
      </c>
      <c r="B357" s="20" t="s">
        <v>115</v>
      </c>
      <c r="C357" s="19" t="s">
        <v>135</v>
      </c>
      <c r="D357" s="20" t="s">
        <v>136</v>
      </c>
      <c r="E357" s="19" t="s">
        <v>31</v>
      </c>
      <c r="F357" s="20" t="s">
        <v>83</v>
      </c>
      <c r="G357" s="19">
        <v>2</v>
      </c>
      <c r="H357" s="20" t="s">
        <v>78</v>
      </c>
      <c r="I357" s="21" t="str">
        <f t="shared" si="957"/>
        <v>36342</v>
      </c>
      <c r="J357" s="20" t="s">
        <v>204</v>
      </c>
      <c r="K357" s="22">
        <v>308484</v>
      </c>
      <c r="L357" s="22">
        <v>326991</v>
      </c>
      <c r="M357" s="24">
        <v>351874</v>
      </c>
      <c r="N357" s="27">
        <f t="shared" ref="N357" si="1042">ROUND((K357/K356)*100,1)</f>
        <v>65.8</v>
      </c>
      <c r="O357" s="27">
        <f t="shared" ref="O357" si="1043">ROUND((L357/L356)*100,1)</f>
        <v>70</v>
      </c>
      <c r="P357" s="27">
        <f t="shared" ref="P357" si="1044">ROUND((M357/M356)*100,1)</f>
        <v>75.7</v>
      </c>
      <c r="Q357" s="25" t="s">
        <v>205</v>
      </c>
    </row>
    <row r="358" spans="1:17" ht="19.5" thickBot="1">
      <c r="A358" s="19">
        <v>3</v>
      </c>
      <c r="B358" s="20" t="s">
        <v>115</v>
      </c>
      <c r="C358" s="19" t="s">
        <v>135</v>
      </c>
      <c r="D358" s="20" t="s">
        <v>136</v>
      </c>
      <c r="E358" s="19" t="s">
        <v>31</v>
      </c>
      <c r="F358" s="20" t="s">
        <v>83</v>
      </c>
      <c r="G358" s="19">
        <v>3</v>
      </c>
      <c r="H358" s="20" t="s">
        <v>79</v>
      </c>
      <c r="I358" s="21" t="str">
        <f t="shared" si="957"/>
        <v>36343</v>
      </c>
      <c r="J358" s="20" t="s">
        <v>206</v>
      </c>
      <c r="K358" s="22">
        <v>160613</v>
      </c>
      <c r="L358" s="22">
        <v>140001</v>
      </c>
      <c r="M358" s="24">
        <v>112739</v>
      </c>
      <c r="N358" s="27">
        <f t="shared" ref="N358" si="1045">ROUND((K358/K356)*100,1)</f>
        <v>34.200000000000003</v>
      </c>
      <c r="O358" s="27">
        <f t="shared" ref="O358" si="1046">ROUND((L358/L356)*100,1)</f>
        <v>30</v>
      </c>
      <c r="P358" s="27">
        <f t="shared" ref="P358" si="1047">ROUND((M358/M356)*100,1)</f>
        <v>24.3</v>
      </c>
      <c r="Q358" s="25" t="s">
        <v>207</v>
      </c>
    </row>
    <row r="359" spans="1:17" ht="19.5" thickBot="1">
      <c r="A359" s="19">
        <v>3</v>
      </c>
      <c r="B359" s="20" t="s">
        <v>115</v>
      </c>
      <c r="C359" s="19" t="s">
        <v>137</v>
      </c>
      <c r="D359" s="20" t="s">
        <v>138</v>
      </c>
      <c r="E359" s="19" t="s">
        <v>34</v>
      </c>
      <c r="F359" s="20" t="s">
        <v>76</v>
      </c>
      <c r="G359" s="19" t="s">
        <v>33</v>
      </c>
      <c r="H359" s="20" t="s">
        <v>76</v>
      </c>
      <c r="I359" s="21" t="str">
        <f t="shared" si="957"/>
        <v>36421</v>
      </c>
      <c r="J359" s="20" t="s">
        <v>76</v>
      </c>
      <c r="K359" s="22">
        <v>583141</v>
      </c>
      <c r="L359" s="22">
        <v>581878</v>
      </c>
      <c r="M359" s="24">
        <v>580358</v>
      </c>
      <c r="N359" s="26">
        <f t="shared" ref="N359" si="1048">ROUND(SUM(N360:N361),1)</f>
        <v>100</v>
      </c>
      <c r="O359" s="26">
        <f t="shared" ref="O359" si="1049">ROUND(SUM(O360:O361),1)</f>
        <v>100</v>
      </c>
      <c r="P359" s="26">
        <f t="shared" ref="P359" si="1050">ROUND(SUM(P360:P361),1)</f>
        <v>100</v>
      </c>
      <c r="Q359" s="23" t="s">
        <v>77</v>
      </c>
    </row>
    <row r="360" spans="1:17" ht="19.5" thickBot="1">
      <c r="A360" s="19">
        <v>3</v>
      </c>
      <c r="B360" s="20" t="s">
        <v>115</v>
      </c>
      <c r="C360" s="19" t="s">
        <v>137</v>
      </c>
      <c r="D360" s="20" t="s">
        <v>138</v>
      </c>
      <c r="E360" s="19" t="s">
        <v>34</v>
      </c>
      <c r="F360" s="20" t="s">
        <v>76</v>
      </c>
      <c r="G360" s="19">
        <v>2</v>
      </c>
      <c r="H360" s="20" t="s">
        <v>78</v>
      </c>
      <c r="I360" s="21" t="str">
        <f t="shared" si="957"/>
        <v>36422</v>
      </c>
      <c r="J360" s="20" t="s">
        <v>204</v>
      </c>
      <c r="K360" s="22">
        <v>170347</v>
      </c>
      <c r="L360" s="22">
        <v>158878</v>
      </c>
      <c r="M360" s="24">
        <v>157209</v>
      </c>
      <c r="N360" s="27">
        <f t="shared" ref="N360" si="1051">ROUND((K360/K359)*100,1)</f>
        <v>29.2</v>
      </c>
      <c r="O360" s="27">
        <f t="shared" ref="O360" si="1052">ROUND((L360/L359)*100,1)</f>
        <v>27.3</v>
      </c>
      <c r="P360" s="27">
        <f t="shared" ref="P360" si="1053">ROUND((M360/M359)*100,1)</f>
        <v>27.1</v>
      </c>
      <c r="Q360" s="25" t="s">
        <v>205</v>
      </c>
    </row>
    <row r="361" spans="1:17" ht="19.5" thickBot="1">
      <c r="A361" s="19">
        <v>3</v>
      </c>
      <c r="B361" s="20" t="s">
        <v>115</v>
      </c>
      <c r="C361" s="19" t="s">
        <v>137</v>
      </c>
      <c r="D361" s="20" t="s">
        <v>138</v>
      </c>
      <c r="E361" s="19" t="s">
        <v>34</v>
      </c>
      <c r="F361" s="20" t="s">
        <v>76</v>
      </c>
      <c r="G361" s="19">
        <v>3</v>
      </c>
      <c r="H361" s="20" t="s">
        <v>79</v>
      </c>
      <c r="I361" s="21" t="str">
        <f t="shared" si="957"/>
        <v>36423</v>
      </c>
      <c r="J361" s="20" t="s">
        <v>206</v>
      </c>
      <c r="K361" s="22">
        <v>412794</v>
      </c>
      <c r="L361" s="22">
        <v>423000</v>
      </c>
      <c r="M361" s="24">
        <v>423149</v>
      </c>
      <c r="N361" s="27">
        <f t="shared" ref="N361" si="1054">ROUND((K361/K359)*100,1)</f>
        <v>70.8</v>
      </c>
      <c r="O361" s="27">
        <f t="shared" ref="O361" si="1055">ROUND((L361/L359)*100,1)</f>
        <v>72.7</v>
      </c>
      <c r="P361" s="27">
        <f t="shared" ref="P361" si="1056">ROUND((M361/M359)*100,1)</f>
        <v>72.900000000000006</v>
      </c>
      <c r="Q361" s="25" t="s">
        <v>207</v>
      </c>
    </row>
    <row r="362" spans="1:17" ht="19.5" thickBot="1">
      <c r="A362" s="19">
        <v>3</v>
      </c>
      <c r="B362" s="20" t="s">
        <v>115</v>
      </c>
      <c r="C362" s="19" t="s">
        <v>137</v>
      </c>
      <c r="D362" s="20" t="s">
        <v>138</v>
      </c>
      <c r="E362" s="19" t="s">
        <v>80</v>
      </c>
      <c r="F362" s="20" t="s">
        <v>81</v>
      </c>
      <c r="G362" s="19" t="s">
        <v>33</v>
      </c>
      <c r="H362" s="20" t="s">
        <v>81</v>
      </c>
      <c r="I362" s="21" t="str">
        <f t="shared" si="957"/>
        <v>36431</v>
      </c>
      <c r="J362" s="20" t="s">
        <v>81</v>
      </c>
      <c r="K362" s="22">
        <v>583141</v>
      </c>
      <c r="L362" s="22">
        <v>581878</v>
      </c>
      <c r="M362" s="24">
        <v>580358</v>
      </c>
      <c r="N362" s="26">
        <f t="shared" ref="N362" si="1057">ROUND(SUM(N363:N364),1)</f>
        <v>100</v>
      </c>
      <c r="O362" s="26">
        <f t="shared" ref="O362" si="1058">ROUND(SUM(O363:O364),1)</f>
        <v>100</v>
      </c>
      <c r="P362" s="26">
        <f t="shared" ref="P362" si="1059">ROUND(SUM(P363:P364),1)</f>
        <v>100</v>
      </c>
      <c r="Q362" s="23" t="s">
        <v>82</v>
      </c>
    </row>
    <row r="363" spans="1:17" ht="19.5" thickBot="1">
      <c r="A363" s="19">
        <v>3</v>
      </c>
      <c r="B363" s="20" t="s">
        <v>115</v>
      </c>
      <c r="C363" s="19" t="s">
        <v>137</v>
      </c>
      <c r="D363" s="20" t="s">
        <v>138</v>
      </c>
      <c r="E363" s="19" t="s">
        <v>80</v>
      </c>
      <c r="F363" s="20" t="s">
        <v>81</v>
      </c>
      <c r="G363" s="19">
        <v>2</v>
      </c>
      <c r="H363" s="20" t="s">
        <v>78</v>
      </c>
      <c r="I363" s="21" t="str">
        <f t="shared" si="957"/>
        <v>36432</v>
      </c>
      <c r="J363" s="20" t="s">
        <v>204</v>
      </c>
      <c r="K363" s="22">
        <v>185614</v>
      </c>
      <c r="L363" s="22">
        <v>225637</v>
      </c>
      <c r="M363" s="24">
        <v>251749</v>
      </c>
      <c r="N363" s="27">
        <f t="shared" ref="N363" si="1060">ROUND((K363/K362)*100,1)</f>
        <v>31.8</v>
      </c>
      <c r="O363" s="27">
        <f t="shared" ref="O363" si="1061">ROUND((L363/L362)*100,1)</f>
        <v>38.799999999999997</v>
      </c>
      <c r="P363" s="27">
        <f t="shared" ref="P363" si="1062">ROUND((M363/M362)*100,1)</f>
        <v>43.4</v>
      </c>
      <c r="Q363" s="25" t="s">
        <v>205</v>
      </c>
    </row>
    <row r="364" spans="1:17" ht="19.5" thickBot="1">
      <c r="A364" s="19">
        <v>3</v>
      </c>
      <c r="B364" s="20" t="s">
        <v>115</v>
      </c>
      <c r="C364" s="19" t="s">
        <v>137</v>
      </c>
      <c r="D364" s="20" t="s">
        <v>138</v>
      </c>
      <c r="E364" s="19" t="s">
        <v>80</v>
      </c>
      <c r="F364" s="20" t="s">
        <v>81</v>
      </c>
      <c r="G364" s="19">
        <v>3</v>
      </c>
      <c r="H364" s="20" t="s">
        <v>79</v>
      </c>
      <c r="I364" s="21" t="str">
        <f t="shared" si="957"/>
        <v>36433</v>
      </c>
      <c r="J364" s="20" t="s">
        <v>206</v>
      </c>
      <c r="K364" s="22">
        <v>397527</v>
      </c>
      <c r="L364" s="22">
        <v>356241</v>
      </c>
      <c r="M364" s="24">
        <v>328609</v>
      </c>
      <c r="N364" s="27">
        <f t="shared" ref="N364" si="1063">ROUND((K364/K362)*100,1)</f>
        <v>68.2</v>
      </c>
      <c r="O364" s="27">
        <f t="shared" ref="O364" si="1064">ROUND((L364/L362)*100,1)</f>
        <v>61.2</v>
      </c>
      <c r="P364" s="27">
        <f t="shared" ref="P364" si="1065">ROUND((M364/M362)*100,1)</f>
        <v>56.6</v>
      </c>
      <c r="Q364" s="25" t="s">
        <v>207</v>
      </c>
    </row>
    <row r="365" spans="1:17" ht="19.5" thickBot="1">
      <c r="A365" s="19">
        <v>3</v>
      </c>
      <c r="B365" s="20" t="s">
        <v>115</v>
      </c>
      <c r="C365" s="19" t="s">
        <v>137</v>
      </c>
      <c r="D365" s="20" t="s">
        <v>138</v>
      </c>
      <c r="E365" s="19" t="s">
        <v>31</v>
      </c>
      <c r="F365" s="20" t="s">
        <v>83</v>
      </c>
      <c r="G365" s="19" t="s">
        <v>33</v>
      </c>
      <c r="H365" s="20" t="s">
        <v>83</v>
      </c>
      <c r="I365" s="21" t="str">
        <f t="shared" si="957"/>
        <v>36441</v>
      </c>
      <c r="J365" s="20" t="s">
        <v>83</v>
      </c>
      <c r="K365" s="22">
        <v>583141</v>
      </c>
      <c r="L365" s="22">
        <v>581878</v>
      </c>
      <c r="M365" s="24">
        <v>580358</v>
      </c>
      <c r="N365" s="26">
        <f t="shared" ref="N365" si="1066">ROUND(SUM(N366:N367),1)</f>
        <v>100</v>
      </c>
      <c r="O365" s="26">
        <f t="shared" ref="O365" si="1067">ROUND(SUM(O366:O367),1)</f>
        <v>100</v>
      </c>
      <c r="P365" s="26">
        <f t="shared" ref="P365" si="1068">ROUND(SUM(P366:P367),1)</f>
        <v>100</v>
      </c>
      <c r="Q365" s="23" t="s">
        <v>84</v>
      </c>
    </row>
    <row r="366" spans="1:17" ht="19.5" thickBot="1">
      <c r="A366" s="19">
        <v>3</v>
      </c>
      <c r="B366" s="20" t="s">
        <v>115</v>
      </c>
      <c r="C366" s="19" t="s">
        <v>137</v>
      </c>
      <c r="D366" s="20" t="s">
        <v>138</v>
      </c>
      <c r="E366" s="19" t="s">
        <v>31</v>
      </c>
      <c r="F366" s="20" t="s">
        <v>83</v>
      </c>
      <c r="G366" s="19">
        <v>2</v>
      </c>
      <c r="H366" s="20" t="s">
        <v>78</v>
      </c>
      <c r="I366" s="21" t="str">
        <f t="shared" si="957"/>
        <v>36442</v>
      </c>
      <c r="J366" s="20" t="s">
        <v>204</v>
      </c>
      <c r="K366" s="22">
        <v>443806</v>
      </c>
      <c r="L366" s="22">
        <v>448109</v>
      </c>
      <c r="M366" s="24">
        <v>494924</v>
      </c>
      <c r="N366" s="27">
        <f t="shared" ref="N366" si="1069">ROUND((K366/K365)*100,1)</f>
        <v>76.099999999999994</v>
      </c>
      <c r="O366" s="27">
        <f t="shared" ref="O366" si="1070">ROUND((L366/L365)*100,1)</f>
        <v>77</v>
      </c>
      <c r="P366" s="27">
        <f t="shared" ref="P366" si="1071">ROUND((M366/M365)*100,1)</f>
        <v>85.3</v>
      </c>
      <c r="Q366" s="25" t="s">
        <v>205</v>
      </c>
    </row>
    <row r="367" spans="1:17" ht="19.5" thickBot="1">
      <c r="A367" s="19">
        <v>3</v>
      </c>
      <c r="B367" s="20" t="s">
        <v>115</v>
      </c>
      <c r="C367" s="19" t="s">
        <v>137</v>
      </c>
      <c r="D367" s="20" t="s">
        <v>138</v>
      </c>
      <c r="E367" s="19" t="s">
        <v>31</v>
      </c>
      <c r="F367" s="20" t="s">
        <v>83</v>
      </c>
      <c r="G367" s="19">
        <v>3</v>
      </c>
      <c r="H367" s="20" t="s">
        <v>79</v>
      </c>
      <c r="I367" s="21" t="str">
        <f t="shared" si="957"/>
        <v>36443</v>
      </c>
      <c r="J367" s="20" t="s">
        <v>206</v>
      </c>
      <c r="K367" s="22">
        <v>139335</v>
      </c>
      <c r="L367" s="22">
        <v>133769</v>
      </c>
      <c r="M367" s="24">
        <v>85434</v>
      </c>
      <c r="N367" s="27">
        <f t="shared" ref="N367" si="1072">ROUND((K367/K365)*100,1)</f>
        <v>23.9</v>
      </c>
      <c r="O367" s="27">
        <f t="shared" ref="O367" si="1073">ROUND((L367/L365)*100,1)</f>
        <v>23</v>
      </c>
      <c r="P367" s="27">
        <f t="shared" ref="P367" si="1074">ROUND((M367/M365)*100,1)</f>
        <v>14.7</v>
      </c>
      <c r="Q367" s="25" t="s">
        <v>207</v>
      </c>
    </row>
    <row r="368" spans="1:17" ht="19.5" thickBot="1">
      <c r="A368" s="19">
        <v>3</v>
      </c>
      <c r="B368" s="20" t="s">
        <v>115</v>
      </c>
      <c r="C368" s="19" t="s">
        <v>139</v>
      </c>
      <c r="D368" s="20" t="s">
        <v>140</v>
      </c>
      <c r="E368" s="19" t="s">
        <v>34</v>
      </c>
      <c r="F368" s="20" t="s">
        <v>76</v>
      </c>
      <c r="G368" s="19" t="s">
        <v>33</v>
      </c>
      <c r="H368" s="20" t="s">
        <v>76</v>
      </c>
      <c r="I368" s="21" t="str">
        <f t="shared" si="957"/>
        <v>36521</v>
      </c>
      <c r="J368" s="20" t="s">
        <v>76</v>
      </c>
      <c r="K368" s="22">
        <v>843295</v>
      </c>
      <c r="L368" s="22">
        <v>841422</v>
      </c>
      <c r="M368" s="24">
        <v>838811</v>
      </c>
      <c r="N368" s="26">
        <f t="shared" ref="N368" si="1075">ROUND(SUM(N369:N370),1)</f>
        <v>100</v>
      </c>
      <c r="O368" s="26">
        <f t="shared" ref="O368" si="1076">ROUND(SUM(O369:O370),1)</f>
        <v>100</v>
      </c>
      <c r="P368" s="26">
        <f t="shared" ref="P368" si="1077">ROUND(SUM(P369:P370),1)</f>
        <v>100</v>
      </c>
      <c r="Q368" s="23" t="s">
        <v>77</v>
      </c>
    </row>
    <row r="369" spans="1:17" ht="19.5" thickBot="1">
      <c r="A369" s="19">
        <v>3</v>
      </c>
      <c r="B369" s="20" t="s">
        <v>115</v>
      </c>
      <c r="C369" s="19" t="s">
        <v>139</v>
      </c>
      <c r="D369" s="20" t="s">
        <v>140</v>
      </c>
      <c r="E369" s="19" t="s">
        <v>34</v>
      </c>
      <c r="F369" s="20" t="s">
        <v>76</v>
      </c>
      <c r="G369" s="19">
        <v>2</v>
      </c>
      <c r="H369" s="20" t="s">
        <v>78</v>
      </c>
      <c r="I369" s="21" t="str">
        <f t="shared" si="957"/>
        <v>36522</v>
      </c>
      <c r="J369" s="20" t="s">
        <v>204</v>
      </c>
      <c r="K369" s="22">
        <v>302023</v>
      </c>
      <c r="L369" s="22">
        <v>285190</v>
      </c>
      <c r="M369" s="24">
        <v>262254</v>
      </c>
      <c r="N369" s="27">
        <f t="shared" ref="N369" si="1078">ROUND((K369/K368)*100,1)</f>
        <v>35.799999999999997</v>
      </c>
      <c r="O369" s="27">
        <f t="shared" ref="O369" si="1079">ROUND((L369/L368)*100,1)</f>
        <v>33.9</v>
      </c>
      <c r="P369" s="27">
        <f t="shared" ref="P369" si="1080">ROUND((M369/M368)*100,1)</f>
        <v>31.3</v>
      </c>
      <c r="Q369" s="25" t="s">
        <v>205</v>
      </c>
    </row>
    <row r="370" spans="1:17" ht="19.5" thickBot="1">
      <c r="A370" s="19">
        <v>3</v>
      </c>
      <c r="B370" s="20" t="s">
        <v>115</v>
      </c>
      <c r="C370" s="19" t="s">
        <v>139</v>
      </c>
      <c r="D370" s="20" t="s">
        <v>140</v>
      </c>
      <c r="E370" s="19" t="s">
        <v>34</v>
      </c>
      <c r="F370" s="20" t="s">
        <v>76</v>
      </c>
      <c r="G370" s="19">
        <v>3</v>
      </c>
      <c r="H370" s="20" t="s">
        <v>79</v>
      </c>
      <c r="I370" s="21" t="str">
        <f t="shared" si="957"/>
        <v>36523</v>
      </c>
      <c r="J370" s="20" t="s">
        <v>206</v>
      </c>
      <c r="K370" s="22">
        <v>541272</v>
      </c>
      <c r="L370" s="22">
        <v>556232</v>
      </c>
      <c r="M370" s="24">
        <v>576557</v>
      </c>
      <c r="N370" s="27">
        <f t="shared" ref="N370" si="1081">ROUND((K370/K368)*100,1)</f>
        <v>64.2</v>
      </c>
      <c r="O370" s="27">
        <f t="shared" ref="O370" si="1082">ROUND((L370/L368)*100,1)</f>
        <v>66.099999999999994</v>
      </c>
      <c r="P370" s="27">
        <f t="shared" ref="P370" si="1083">ROUND((M370/M368)*100,1)</f>
        <v>68.7</v>
      </c>
      <c r="Q370" s="25" t="s">
        <v>207</v>
      </c>
    </row>
    <row r="371" spans="1:17" ht="19.5" thickBot="1">
      <c r="A371" s="19">
        <v>3</v>
      </c>
      <c r="B371" s="20" t="s">
        <v>115</v>
      </c>
      <c r="C371" s="19" t="s">
        <v>139</v>
      </c>
      <c r="D371" s="20" t="s">
        <v>140</v>
      </c>
      <c r="E371" s="19" t="s">
        <v>80</v>
      </c>
      <c r="F371" s="20" t="s">
        <v>81</v>
      </c>
      <c r="G371" s="19" t="s">
        <v>33</v>
      </c>
      <c r="H371" s="20" t="s">
        <v>81</v>
      </c>
      <c r="I371" s="21" t="str">
        <f t="shared" si="957"/>
        <v>36531</v>
      </c>
      <c r="J371" s="20" t="s">
        <v>81</v>
      </c>
      <c r="K371" s="22">
        <v>843295</v>
      </c>
      <c r="L371" s="22">
        <v>841422</v>
      </c>
      <c r="M371" s="24">
        <v>838811</v>
      </c>
      <c r="N371" s="26">
        <f t="shared" ref="N371" si="1084">ROUND(SUM(N372:N373),1)</f>
        <v>100</v>
      </c>
      <c r="O371" s="26">
        <f t="shared" ref="O371" si="1085">ROUND(SUM(O372:O373),1)</f>
        <v>100</v>
      </c>
      <c r="P371" s="26">
        <f t="shared" ref="P371" si="1086">ROUND(SUM(P372:P373),1)</f>
        <v>100</v>
      </c>
      <c r="Q371" s="23" t="s">
        <v>82</v>
      </c>
    </row>
    <row r="372" spans="1:17" ht="19.5" thickBot="1">
      <c r="A372" s="19">
        <v>3</v>
      </c>
      <c r="B372" s="20" t="s">
        <v>115</v>
      </c>
      <c r="C372" s="19" t="s">
        <v>139</v>
      </c>
      <c r="D372" s="20" t="s">
        <v>140</v>
      </c>
      <c r="E372" s="19" t="s">
        <v>80</v>
      </c>
      <c r="F372" s="20" t="s">
        <v>81</v>
      </c>
      <c r="G372" s="19">
        <v>2</v>
      </c>
      <c r="H372" s="20" t="s">
        <v>78</v>
      </c>
      <c r="I372" s="21" t="str">
        <f t="shared" si="957"/>
        <v>36532</v>
      </c>
      <c r="J372" s="20" t="s">
        <v>204</v>
      </c>
      <c r="K372" s="22">
        <v>364584</v>
      </c>
      <c r="L372" s="22">
        <v>391455</v>
      </c>
      <c r="M372" s="24">
        <v>407658</v>
      </c>
      <c r="N372" s="27">
        <f t="shared" ref="N372" si="1087">ROUND((K372/K371)*100,1)</f>
        <v>43.2</v>
      </c>
      <c r="O372" s="27">
        <f t="shared" ref="O372" si="1088">ROUND((L372/L371)*100,1)</f>
        <v>46.5</v>
      </c>
      <c r="P372" s="27">
        <f t="shared" ref="P372" si="1089">ROUND((M372/M371)*100,1)</f>
        <v>48.6</v>
      </c>
      <c r="Q372" s="25" t="s">
        <v>205</v>
      </c>
    </row>
    <row r="373" spans="1:17" ht="19.5" thickBot="1">
      <c r="A373" s="19">
        <v>3</v>
      </c>
      <c r="B373" s="20" t="s">
        <v>115</v>
      </c>
      <c r="C373" s="19" t="s">
        <v>139</v>
      </c>
      <c r="D373" s="20" t="s">
        <v>140</v>
      </c>
      <c r="E373" s="19" t="s">
        <v>80</v>
      </c>
      <c r="F373" s="20" t="s">
        <v>81</v>
      </c>
      <c r="G373" s="19">
        <v>3</v>
      </c>
      <c r="H373" s="20" t="s">
        <v>79</v>
      </c>
      <c r="I373" s="21" t="str">
        <f t="shared" si="957"/>
        <v>36533</v>
      </c>
      <c r="J373" s="20" t="s">
        <v>206</v>
      </c>
      <c r="K373" s="22">
        <v>478711</v>
      </c>
      <c r="L373" s="22">
        <v>449967</v>
      </c>
      <c r="M373" s="24">
        <v>431153</v>
      </c>
      <c r="N373" s="27">
        <f t="shared" ref="N373" si="1090">ROUND((K373/K371)*100,1)</f>
        <v>56.8</v>
      </c>
      <c r="O373" s="27">
        <f t="shared" ref="O373" si="1091">ROUND((L373/L371)*100,1)</f>
        <v>53.5</v>
      </c>
      <c r="P373" s="27">
        <f t="shared" ref="P373" si="1092">ROUND((M373/M371)*100,1)</f>
        <v>51.4</v>
      </c>
      <c r="Q373" s="25" t="s">
        <v>207</v>
      </c>
    </row>
    <row r="374" spans="1:17" ht="19.5" thickBot="1">
      <c r="A374" s="19">
        <v>3</v>
      </c>
      <c r="B374" s="20" t="s">
        <v>115</v>
      </c>
      <c r="C374" s="19" t="s">
        <v>139</v>
      </c>
      <c r="D374" s="20" t="s">
        <v>140</v>
      </c>
      <c r="E374" s="19" t="s">
        <v>31</v>
      </c>
      <c r="F374" s="20" t="s">
        <v>83</v>
      </c>
      <c r="G374" s="19" t="s">
        <v>33</v>
      </c>
      <c r="H374" s="20" t="s">
        <v>83</v>
      </c>
      <c r="I374" s="21" t="str">
        <f t="shared" si="957"/>
        <v>36541</v>
      </c>
      <c r="J374" s="20" t="s">
        <v>83</v>
      </c>
      <c r="K374" s="22">
        <v>843295</v>
      </c>
      <c r="L374" s="22">
        <v>841422</v>
      </c>
      <c r="M374" s="24">
        <v>838811</v>
      </c>
      <c r="N374" s="26">
        <f t="shared" ref="N374" si="1093">ROUND(SUM(N375:N376),1)</f>
        <v>100</v>
      </c>
      <c r="O374" s="26">
        <f t="shared" ref="O374" si="1094">ROUND(SUM(O375:O376),1)</f>
        <v>100</v>
      </c>
      <c r="P374" s="26">
        <f t="shared" ref="P374" si="1095">ROUND(SUM(P375:P376),1)</f>
        <v>100</v>
      </c>
      <c r="Q374" s="23" t="s">
        <v>84</v>
      </c>
    </row>
    <row r="375" spans="1:17" ht="19.5" thickBot="1">
      <c r="A375" s="19">
        <v>3</v>
      </c>
      <c r="B375" s="20" t="s">
        <v>115</v>
      </c>
      <c r="C375" s="19" t="s">
        <v>139</v>
      </c>
      <c r="D375" s="20" t="s">
        <v>140</v>
      </c>
      <c r="E375" s="19" t="s">
        <v>31</v>
      </c>
      <c r="F375" s="20" t="s">
        <v>83</v>
      </c>
      <c r="G375" s="19">
        <v>2</v>
      </c>
      <c r="H375" s="20" t="s">
        <v>78</v>
      </c>
      <c r="I375" s="21" t="str">
        <f t="shared" si="957"/>
        <v>36542</v>
      </c>
      <c r="J375" s="20" t="s">
        <v>204</v>
      </c>
      <c r="K375" s="22">
        <v>684357</v>
      </c>
      <c r="L375" s="22">
        <v>694842</v>
      </c>
      <c r="M375" s="24">
        <v>735930</v>
      </c>
      <c r="N375" s="27">
        <f t="shared" ref="N375" si="1096">ROUND((K375/K374)*100,1)</f>
        <v>81.2</v>
      </c>
      <c r="O375" s="27">
        <f t="shared" ref="O375" si="1097">ROUND((L375/L374)*100,1)</f>
        <v>82.6</v>
      </c>
      <c r="P375" s="27">
        <f t="shared" ref="P375" si="1098">ROUND((M375/M374)*100,1)</f>
        <v>87.7</v>
      </c>
      <c r="Q375" s="25" t="s">
        <v>205</v>
      </c>
    </row>
    <row r="376" spans="1:17" ht="19.5" thickBot="1">
      <c r="A376" s="19">
        <v>3</v>
      </c>
      <c r="B376" s="20" t="s">
        <v>115</v>
      </c>
      <c r="C376" s="19" t="s">
        <v>139</v>
      </c>
      <c r="D376" s="20" t="s">
        <v>140</v>
      </c>
      <c r="E376" s="19" t="s">
        <v>31</v>
      </c>
      <c r="F376" s="20" t="s">
        <v>83</v>
      </c>
      <c r="G376" s="19">
        <v>3</v>
      </c>
      <c r="H376" s="20" t="s">
        <v>79</v>
      </c>
      <c r="I376" s="21" t="str">
        <f t="shared" si="957"/>
        <v>36543</v>
      </c>
      <c r="J376" s="20" t="s">
        <v>206</v>
      </c>
      <c r="K376" s="22">
        <v>158938</v>
      </c>
      <c r="L376" s="22">
        <v>146580</v>
      </c>
      <c r="M376" s="24">
        <v>102881</v>
      </c>
      <c r="N376" s="27">
        <f t="shared" ref="N376" si="1099">ROUND((K376/K374)*100,1)</f>
        <v>18.8</v>
      </c>
      <c r="O376" s="27">
        <f t="shared" ref="O376" si="1100">ROUND((L376/L374)*100,1)</f>
        <v>17.399999999999999</v>
      </c>
      <c r="P376" s="27">
        <f t="shared" ref="P376" si="1101">ROUND((M376/M374)*100,1)</f>
        <v>12.3</v>
      </c>
      <c r="Q376" s="25" t="s">
        <v>207</v>
      </c>
    </row>
    <row r="377" spans="1:17" ht="19.5" thickBot="1">
      <c r="A377" s="19">
        <v>3</v>
      </c>
      <c r="B377" s="20" t="s">
        <v>115</v>
      </c>
      <c r="C377" s="19" t="s">
        <v>141</v>
      </c>
      <c r="D377" s="20" t="s">
        <v>142</v>
      </c>
      <c r="E377" s="19" t="s">
        <v>34</v>
      </c>
      <c r="F377" s="20" t="s">
        <v>76</v>
      </c>
      <c r="G377" s="19" t="s">
        <v>33</v>
      </c>
      <c r="H377" s="20" t="s">
        <v>76</v>
      </c>
      <c r="I377" s="21" t="str">
        <f t="shared" si="957"/>
        <v>36621</v>
      </c>
      <c r="J377" s="20" t="s">
        <v>76</v>
      </c>
      <c r="K377" s="22">
        <v>506735</v>
      </c>
      <c r="L377" s="22">
        <v>506150</v>
      </c>
      <c r="M377" s="24">
        <v>505324</v>
      </c>
      <c r="N377" s="26">
        <f t="shared" ref="N377" si="1102">ROUND(SUM(N378:N379),1)</f>
        <v>100</v>
      </c>
      <c r="O377" s="26">
        <f t="shared" ref="O377" si="1103">ROUND(SUM(O378:O379),1)</f>
        <v>100</v>
      </c>
      <c r="P377" s="26">
        <f t="shared" ref="P377" si="1104">ROUND(SUM(P378:P379),1)</f>
        <v>100</v>
      </c>
      <c r="Q377" s="23" t="s">
        <v>77</v>
      </c>
    </row>
    <row r="378" spans="1:17" ht="19.5" thickBot="1">
      <c r="A378" s="19">
        <v>3</v>
      </c>
      <c r="B378" s="20" t="s">
        <v>115</v>
      </c>
      <c r="C378" s="19" t="s">
        <v>141</v>
      </c>
      <c r="D378" s="20" t="s">
        <v>142</v>
      </c>
      <c r="E378" s="19" t="s">
        <v>34</v>
      </c>
      <c r="F378" s="20" t="s">
        <v>76</v>
      </c>
      <c r="G378" s="19">
        <v>2</v>
      </c>
      <c r="H378" s="20" t="s">
        <v>78</v>
      </c>
      <c r="I378" s="21" t="str">
        <f t="shared" si="957"/>
        <v>36622</v>
      </c>
      <c r="J378" s="20" t="s">
        <v>204</v>
      </c>
      <c r="K378" s="22">
        <v>134547</v>
      </c>
      <c r="L378" s="22">
        <v>130528</v>
      </c>
      <c r="M378" s="24">
        <v>135012</v>
      </c>
      <c r="N378" s="27">
        <f t="shared" ref="N378" si="1105">ROUND((K378/K377)*100,1)</f>
        <v>26.6</v>
      </c>
      <c r="O378" s="27">
        <f t="shared" ref="O378" si="1106">ROUND((L378/L377)*100,1)</f>
        <v>25.8</v>
      </c>
      <c r="P378" s="27">
        <f t="shared" ref="P378" si="1107">ROUND((M378/M377)*100,1)</f>
        <v>26.7</v>
      </c>
      <c r="Q378" s="25" t="s">
        <v>205</v>
      </c>
    </row>
    <row r="379" spans="1:17" ht="19.5" thickBot="1">
      <c r="A379" s="19">
        <v>3</v>
      </c>
      <c r="B379" s="20" t="s">
        <v>115</v>
      </c>
      <c r="C379" s="19" t="s">
        <v>141</v>
      </c>
      <c r="D379" s="20" t="s">
        <v>142</v>
      </c>
      <c r="E379" s="19" t="s">
        <v>34</v>
      </c>
      <c r="F379" s="20" t="s">
        <v>76</v>
      </c>
      <c r="G379" s="19">
        <v>3</v>
      </c>
      <c r="H379" s="20" t="s">
        <v>79</v>
      </c>
      <c r="I379" s="21" t="str">
        <f t="shared" si="957"/>
        <v>36623</v>
      </c>
      <c r="J379" s="20" t="s">
        <v>206</v>
      </c>
      <c r="K379" s="22">
        <v>372188</v>
      </c>
      <c r="L379" s="22">
        <v>375622</v>
      </c>
      <c r="M379" s="24">
        <v>370312</v>
      </c>
      <c r="N379" s="27">
        <f t="shared" ref="N379" si="1108">ROUND((K379/K377)*100,1)</f>
        <v>73.400000000000006</v>
      </c>
      <c r="O379" s="27">
        <f t="shared" ref="O379" si="1109">ROUND((L379/L377)*100,1)</f>
        <v>74.2</v>
      </c>
      <c r="P379" s="27">
        <f t="shared" ref="P379" si="1110">ROUND((M379/M377)*100,1)</f>
        <v>73.3</v>
      </c>
      <c r="Q379" s="25" t="s">
        <v>207</v>
      </c>
    </row>
    <row r="380" spans="1:17" ht="19.5" thickBot="1">
      <c r="A380" s="19">
        <v>3</v>
      </c>
      <c r="B380" s="20" t="s">
        <v>115</v>
      </c>
      <c r="C380" s="19" t="s">
        <v>141</v>
      </c>
      <c r="D380" s="20" t="s">
        <v>142</v>
      </c>
      <c r="E380" s="19" t="s">
        <v>80</v>
      </c>
      <c r="F380" s="20" t="s">
        <v>81</v>
      </c>
      <c r="G380" s="19" t="s">
        <v>33</v>
      </c>
      <c r="H380" s="20" t="s">
        <v>81</v>
      </c>
      <c r="I380" s="21" t="str">
        <f t="shared" si="957"/>
        <v>36631</v>
      </c>
      <c r="J380" s="20" t="s">
        <v>81</v>
      </c>
      <c r="K380" s="22">
        <v>506735</v>
      </c>
      <c r="L380" s="22">
        <v>506150</v>
      </c>
      <c r="M380" s="24">
        <v>505324</v>
      </c>
      <c r="N380" s="26">
        <f t="shared" ref="N380" si="1111">ROUND(SUM(N381:N382),1)</f>
        <v>100</v>
      </c>
      <c r="O380" s="26">
        <f t="shared" ref="O380" si="1112">ROUND(SUM(O381:O382),1)</f>
        <v>100</v>
      </c>
      <c r="P380" s="26">
        <f t="shared" ref="P380" si="1113">ROUND(SUM(P381:P382),1)</f>
        <v>100</v>
      </c>
      <c r="Q380" s="23" t="s">
        <v>82</v>
      </c>
    </row>
    <row r="381" spans="1:17" ht="19.5" thickBot="1">
      <c r="A381" s="19">
        <v>3</v>
      </c>
      <c r="B381" s="20" t="s">
        <v>115</v>
      </c>
      <c r="C381" s="19" t="s">
        <v>141</v>
      </c>
      <c r="D381" s="20" t="s">
        <v>142</v>
      </c>
      <c r="E381" s="19" t="s">
        <v>80</v>
      </c>
      <c r="F381" s="20" t="s">
        <v>81</v>
      </c>
      <c r="G381" s="19">
        <v>2</v>
      </c>
      <c r="H381" s="20" t="s">
        <v>78</v>
      </c>
      <c r="I381" s="21" t="str">
        <f t="shared" si="957"/>
        <v>36632</v>
      </c>
      <c r="J381" s="20" t="s">
        <v>204</v>
      </c>
      <c r="K381" s="22">
        <v>142811</v>
      </c>
      <c r="L381" s="22">
        <v>195096</v>
      </c>
      <c r="M381" s="24">
        <v>212385</v>
      </c>
      <c r="N381" s="27">
        <f t="shared" ref="N381" si="1114">ROUND((K381/K380)*100,1)</f>
        <v>28.2</v>
      </c>
      <c r="O381" s="27">
        <f t="shared" ref="O381" si="1115">ROUND((L381/L380)*100,1)</f>
        <v>38.5</v>
      </c>
      <c r="P381" s="27">
        <f t="shared" ref="P381" si="1116">ROUND((M381/M380)*100,1)</f>
        <v>42</v>
      </c>
      <c r="Q381" s="25" t="s">
        <v>205</v>
      </c>
    </row>
    <row r="382" spans="1:17" ht="19.5" thickBot="1">
      <c r="A382" s="19">
        <v>3</v>
      </c>
      <c r="B382" s="20" t="s">
        <v>115</v>
      </c>
      <c r="C382" s="19" t="s">
        <v>141</v>
      </c>
      <c r="D382" s="20" t="s">
        <v>142</v>
      </c>
      <c r="E382" s="19" t="s">
        <v>80</v>
      </c>
      <c r="F382" s="20" t="s">
        <v>81</v>
      </c>
      <c r="G382" s="19">
        <v>3</v>
      </c>
      <c r="H382" s="20" t="s">
        <v>79</v>
      </c>
      <c r="I382" s="21" t="str">
        <f t="shared" si="957"/>
        <v>36633</v>
      </c>
      <c r="J382" s="20" t="s">
        <v>206</v>
      </c>
      <c r="K382" s="22">
        <v>363924</v>
      </c>
      <c r="L382" s="22">
        <v>311054</v>
      </c>
      <c r="M382" s="24">
        <v>292939</v>
      </c>
      <c r="N382" s="27">
        <f t="shared" ref="N382" si="1117">ROUND((K382/K380)*100,1)</f>
        <v>71.8</v>
      </c>
      <c r="O382" s="27">
        <f t="shared" ref="O382" si="1118">ROUND((L382/L380)*100,1)</f>
        <v>61.5</v>
      </c>
      <c r="P382" s="27">
        <f t="shared" ref="P382" si="1119">ROUND((M382/M380)*100,1)</f>
        <v>58</v>
      </c>
      <c r="Q382" s="25" t="s">
        <v>207</v>
      </c>
    </row>
    <row r="383" spans="1:17" ht="19.5" thickBot="1">
      <c r="A383" s="19">
        <v>3</v>
      </c>
      <c r="B383" s="20" t="s">
        <v>115</v>
      </c>
      <c r="C383" s="19" t="s">
        <v>141</v>
      </c>
      <c r="D383" s="20" t="s">
        <v>142</v>
      </c>
      <c r="E383" s="19" t="s">
        <v>31</v>
      </c>
      <c r="F383" s="20" t="s">
        <v>83</v>
      </c>
      <c r="G383" s="19" t="s">
        <v>33</v>
      </c>
      <c r="H383" s="20" t="s">
        <v>83</v>
      </c>
      <c r="I383" s="21" t="str">
        <f t="shared" si="957"/>
        <v>36641</v>
      </c>
      <c r="J383" s="20" t="s">
        <v>83</v>
      </c>
      <c r="K383" s="22">
        <v>506735</v>
      </c>
      <c r="L383" s="22">
        <v>506150</v>
      </c>
      <c r="M383" s="24">
        <v>505324</v>
      </c>
      <c r="N383" s="26">
        <f t="shared" ref="N383" si="1120">ROUND(SUM(N384:N385),1)</f>
        <v>100</v>
      </c>
      <c r="O383" s="26">
        <f t="shared" ref="O383" si="1121">ROUND(SUM(O384:O385),1)</f>
        <v>100</v>
      </c>
      <c r="P383" s="26">
        <f t="shared" ref="P383" si="1122">ROUND(SUM(P384:P385),1)</f>
        <v>100</v>
      </c>
      <c r="Q383" s="23" t="s">
        <v>84</v>
      </c>
    </row>
    <row r="384" spans="1:17" ht="19.5" thickBot="1">
      <c r="A384" s="19">
        <v>3</v>
      </c>
      <c r="B384" s="20" t="s">
        <v>115</v>
      </c>
      <c r="C384" s="19" t="s">
        <v>141</v>
      </c>
      <c r="D384" s="20" t="s">
        <v>142</v>
      </c>
      <c r="E384" s="19" t="s">
        <v>31</v>
      </c>
      <c r="F384" s="20" t="s">
        <v>83</v>
      </c>
      <c r="G384" s="19">
        <v>2</v>
      </c>
      <c r="H384" s="20" t="s">
        <v>78</v>
      </c>
      <c r="I384" s="21" t="str">
        <f t="shared" si="957"/>
        <v>36642</v>
      </c>
      <c r="J384" s="20" t="s">
        <v>204</v>
      </c>
      <c r="K384" s="22">
        <v>374311</v>
      </c>
      <c r="L384" s="22">
        <v>381230</v>
      </c>
      <c r="M384" s="24">
        <v>463324</v>
      </c>
      <c r="N384" s="27">
        <f t="shared" ref="N384" si="1123">ROUND((K384/K383)*100,1)</f>
        <v>73.900000000000006</v>
      </c>
      <c r="O384" s="27">
        <f t="shared" ref="O384" si="1124">ROUND((L384/L383)*100,1)</f>
        <v>75.3</v>
      </c>
      <c r="P384" s="27">
        <f t="shared" ref="P384" si="1125">ROUND((M384/M383)*100,1)</f>
        <v>91.7</v>
      </c>
      <c r="Q384" s="25" t="s">
        <v>205</v>
      </c>
    </row>
    <row r="385" spans="1:17" ht="19.5" thickBot="1">
      <c r="A385" s="19">
        <v>3</v>
      </c>
      <c r="B385" s="20" t="s">
        <v>115</v>
      </c>
      <c r="C385" s="19" t="s">
        <v>141</v>
      </c>
      <c r="D385" s="20" t="s">
        <v>142</v>
      </c>
      <c r="E385" s="19" t="s">
        <v>31</v>
      </c>
      <c r="F385" s="20" t="s">
        <v>83</v>
      </c>
      <c r="G385" s="19">
        <v>3</v>
      </c>
      <c r="H385" s="20" t="s">
        <v>79</v>
      </c>
      <c r="I385" s="21" t="str">
        <f t="shared" si="957"/>
        <v>36643</v>
      </c>
      <c r="J385" s="20" t="s">
        <v>206</v>
      </c>
      <c r="K385" s="22">
        <v>132424</v>
      </c>
      <c r="L385" s="22">
        <v>124920</v>
      </c>
      <c r="M385" s="24">
        <v>42000</v>
      </c>
      <c r="N385" s="27">
        <f t="shared" ref="N385" si="1126">ROUND((K385/K383)*100,1)</f>
        <v>26.1</v>
      </c>
      <c r="O385" s="27">
        <f t="shared" ref="O385" si="1127">ROUND((L385/L383)*100,1)</f>
        <v>24.7</v>
      </c>
      <c r="P385" s="27">
        <f t="shared" ref="P385" si="1128">ROUND((M385/M383)*100,1)</f>
        <v>8.3000000000000007</v>
      </c>
      <c r="Q385" s="25" t="s">
        <v>207</v>
      </c>
    </row>
    <row r="386" spans="1:17" ht="19.5" thickBot="1">
      <c r="A386" s="19">
        <v>3</v>
      </c>
      <c r="B386" s="20" t="s">
        <v>115</v>
      </c>
      <c r="C386" s="19" t="s">
        <v>143</v>
      </c>
      <c r="D386" s="20" t="s">
        <v>144</v>
      </c>
      <c r="E386" s="19" t="s">
        <v>34</v>
      </c>
      <c r="F386" s="20" t="s">
        <v>76</v>
      </c>
      <c r="G386" s="19" t="s">
        <v>33</v>
      </c>
      <c r="H386" s="20" t="s">
        <v>76</v>
      </c>
      <c r="I386" s="21" t="str">
        <f t="shared" si="957"/>
        <v>36721</v>
      </c>
      <c r="J386" s="20" t="s">
        <v>76</v>
      </c>
      <c r="K386" s="22">
        <v>857575</v>
      </c>
      <c r="L386" s="22">
        <v>855163</v>
      </c>
      <c r="M386" s="24">
        <v>852278</v>
      </c>
      <c r="N386" s="26">
        <f t="shared" ref="N386" si="1129">ROUND(SUM(N387:N388),1)</f>
        <v>100</v>
      </c>
      <c r="O386" s="26">
        <f t="shared" ref="O386" si="1130">ROUND(SUM(O387:O388),1)</f>
        <v>100</v>
      </c>
      <c r="P386" s="26">
        <f t="shared" ref="P386" si="1131">ROUND(SUM(P387:P388),1)</f>
        <v>100</v>
      </c>
      <c r="Q386" s="23" t="s">
        <v>77</v>
      </c>
    </row>
    <row r="387" spans="1:17" ht="19.5" thickBot="1">
      <c r="A387" s="19">
        <v>3</v>
      </c>
      <c r="B387" s="20" t="s">
        <v>115</v>
      </c>
      <c r="C387" s="19" t="s">
        <v>143</v>
      </c>
      <c r="D387" s="20" t="s">
        <v>144</v>
      </c>
      <c r="E387" s="19" t="s">
        <v>34</v>
      </c>
      <c r="F387" s="20" t="s">
        <v>76</v>
      </c>
      <c r="G387" s="19">
        <v>2</v>
      </c>
      <c r="H387" s="20" t="s">
        <v>78</v>
      </c>
      <c r="I387" s="21" t="str">
        <f t="shared" si="957"/>
        <v>36722</v>
      </c>
      <c r="J387" s="20" t="s">
        <v>204</v>
      </c>
      <c r="K387" s="22">
        <v>260623</v>
      </c>
      <c r="L387" s="22">
        <v>258420</v>
      </c>
      <c r="M387" s="24">
        <v>237819</v>
      </c>
      <c r="N387" s="27">
        <f t="shared" ref="N387" si="1132">ROUND((K387/K386)*100,1)</f>
        <v>30.4</v>
      </c>
      <c r="O387" s="27">
        <f t="shared" ref="O387" si="1133">ROUND((L387/L386)*100,1)</f>
        <v>30.2</v>
      </c>
      <c r="P387" s="27">
        <f t="shared" ref="P387" si="1134">ROUND((M387/M386)*100,1)</f>
        <v>27.9</v>
      </c>
      <c r="Q387" s="25" t="s">
        <v>205</v>
      </c>
    </row>
    <row r="388" spans="1:17" ht="19.5" thickBot="1">
      <c r="A388" s="19">
        <v>3</v>
      </c>
      <c r="B388" s="20" t="s">
        <v>115</v>
      </c>
      <c r="C388" s="19" t="s">
        <v>143</v>
      </c>
      <c r="D388" s="20" t="s">
        <v>144</v>
      </c>
      <c r="E388" s="19" t="s">
        <v>34</v>
      </c>
      <c r="F388" s="20" t="s">
        <v>76</v>
      </c>
      <c r="G388" s="19">
        <v>3</v>
      </c>
      <c r="H388" s="20" t="s">
        <v>79</v>
      </c>
      <c r="I388" s="21" t="str">
        <f t="shared" si="957"/>
        <v>36723</v>
      </c>
      <c r="J388" s="20" t="s">
        <v>206</v>
      </c>
      <c r="K388" s="22">
        <v>596952</v>
      </c>
      <c r="L388" s="22">
        <v>596743</v>
      </c>
      <c r="M388" s="24">
        <v>614459</v>
      </c>
      <c r="N388" s="27">
        <f t="shared" ref="N388" si="1135">ROUND((K388/K386)*100,1)</f>
        <v>69.599999999999994</v>
      </c>
      <c r="O388" s="27">
        <f t="shared" ref="O388" si="1136">ROUND((L388/L386)*100,1)</f>
        <v>69.8</v>
      </c>
      <c r="P388" s="27">
        <f t="shared" ref="P388" si="1137">ROUND((M388/M386)*100,1)</f>
        <v>72.099999999999994</v>
      </c>
      <c r="Q388" s="25" t="s">
        <v>207</v>
      </c>
    </row>
    <row r="389" spans="1:17" ht="19.5" thickBot="1">
      <c r="A389" s="19">
        <v>3</v>
      </c>
      <c r="B389" s="20" t="s">
        <v>115</v>
      </c>
      <c r="C389" s="19" t="s">
        <v>143</v>
      </c>
      <c r="D389" s="20" t="s">
        <v>144</v>
      </c>
      <c r="E389" s="19" t="s">
        <v>80</v>
      </c>
      <c r="F389" s="20" t="s">
        <v>81</v>
      </c>
      <c r="G389" s="19" t="s">
        <v>33</v>
      </c>
      <c r="H389" s="20" t="s">
        <v>81</v>
      </c>
      <c r="I389" s="21" t="str">
        <f t="shared" si="957"/>
        <v>36731</v>
      </c>
      <c r="J389" s="20" t="s">
        <v>81</v>
      </c>
      <c r="K389" s="22">
        <v>857575</v>
      </c>
      <c r="L389" s="22">
        <v>855163</v>
      </c>
      <c r="M389" s="24">
        <v>852278</v>
      </c>
      <c r="N389" s="26">
        <f t="shared" ref="N389" si="1138">ROUND(SUM(N390:N391),1)</f>
        <v>100</v>
      </c>
      <c r="O389" s="26">
        <f t="shared" ref="O389" si="1139">ROUND(SUM(O390:O391),1)</f>
        <v>100</v>
      </c>
      <c r="P389" s="26">
        <f t="shared" ref="P389" si="1140">ROUND(SUM(P390:P391),1)</f>
        <v>100</v>
      </c>
      <c r="Q389" s="23" t="s">
        <v>82</v>
      </c>
    </row>
    <row r="390" spans="1:17" ht="19.5" thickBot="1">
      <c r="A390" s="19">
        <v>3</v>
      </c>
      <c r="B390" s="20" t="s">
        <v>115</v>
      </c>
      <c r="C390" s="19" t="s">
        <v>143</v>
      </c>
      <c r="D390" s="20" t="s">
        <v>144</v>
      </c>
      <c r="E390" s="19" t="s">
        <v>80</v>
      </c>
      <c r="F390" s="20" t="s">
        <v>81</v>
      </c>
      <c r="G390" s="19">
        <v>2</v>
      </c>
      <c r="H390" s="20" t="s">
        <v>78</v>
      </c>
      <c r="I390" s="21" t="str">
        <f t="shared" si="957"/>
        <v>36732</v>
      </c>
      <c r="J390" s="20" t="s">
        <v>204</v>
      </c>
      <c r="K390" s="22">
        <v>256848</v>
      </c>
      <c r="L390" s="22">
        <v>332734</v>
      </c>
      <c r="M390" s="24">
        <v>368556</v>
      </c>
      <c r="N390" s="27">
        <f t="shared" ref="N390" si="1141">ROUND((K390/K389)*100,1)</f>
        <v>30</v>
      </c>
      <c r="O390" s="27">
        <f t="shared" ref="O390" si="1142">ROUND((L390/L389)*100,1)</f>
        <v>38.9</v>
      </c>
      <c r="P390" s="27">
        <f t="shared" ref="P390" si="1143">ROUND((M390/M389)*100,1)</f>
        <v>43.2</v>
      </c>
      <c r="Q390" s="25" t="s">
        <v>205</v>
      </c>
    </row>
    <row r="391" spans="1:17" ht="19.5" thickBot="1">
      <c r="A391" s="19">
        <v>3</v>
      </c>
      <c r="B391" s="20" t="s">
        <v>115</v>
      </c>
      <c r="C391" s="19" t="s">
        <v>143</v>
      </c>
      <c r="D391" s="20" t="s">
        <v>144</v>
      </c>
      <c r="E391" s="19" t="s">
        <v>80</v>
      </c>
      <c r="F391" s="20" t="s">
        <v>81</v>
      </c>
      <c r="G391" s="19">
        <v>3</v>
      </c>
      <c r="H391" s="20" t="s">
        <v>79</v>
      </c>
      <c r="I391" s="21" t="str">
        <f t="shared" si="957"/>
        <v>36733</v>
      </c>
      <c r="J391" s="20" t="s">
        <v>206</v>
      </c>
      <c r="K391" s="22">
        <v>600727</v>
      </c>
      <c r="L391" s="22">
        <v>522429</v>
      </c>
      <c r="M391" s="24">
        <v>483723</v>
      </c>
      <c r="N391" s="27">
        <f t="shared" ref="N391" si="1144">ROUND((K391/K389)*100,1)</f>
        <v>70</v>
      </c>
      <c r="O391" s="27">
        <f t="shared" ref="O391" si="1145">ROUND((L391/L389)*100,1)</f>
        <v>61.1</v>
      </c>
      <c r="P391" s="27">
        <f t="shared" ref="P391" si="1146">ROUND((M391/M389)*100,1)</f>
        <v>56.8</v>
      </c>
      <c r="Q391" s="25" t="s">
        <v>207</v>
      </c>
    </row>
    <row r="392" spans="1:17" ht="19.5" thickBot="1">
      <c r="A392" s="19">
        <v>3</v>
      </c>
      <c r="B392" s="20" t="s">
        <v>115</v>
      </c>
      <c r="C392" s="19" t="s">
        <v>143</v>
      </c>
      <c r="D392" s="20" t="s">
        <v>144</v>
      </c>
      <c r="E392" s="19" t="s">
        <v>31</v>
      </c>
      <c r="F392" s="20" t="s">
        <v>83</v>
      </c>
      <c r="G392" s="19" t="s">
        <v>33</v>
      </c>
      <c r="H392" s="20" t="s">
        <v>83</v>
      </c>
      <c r="I392" s="21" t="str">
        <f t="shared" si="957"/>
        <v>36741</v>
      </c>
      <c r="J392" s="20" t="s">
        <v>83</v>
      </c>
      <c r="K392" s="22">
        <v>857575</v>
      </c>
      <c r="L392" s="22">
        <v>855163</v>
      </c>
      <c r="M392" s="24">
        <v>852278</v>
      </c>
      <c r="N392" s="26">
        <f t="shared" ref="N392" si="1147">ROUND(SUM(N393:N394),1)</f>
        <v>100</v>
      </c>
      <c r="O392" s="26">
        <f t="shared" ref="O392" si="1148">ROUND(SUM(O393:O394),1)</f>
        <v>100</v>
      </c>
      <c r="P392" s="26">
        <f t="shared" ref="P392" si="1149">ROUND(SUM(P393:P394),1)</f>
        <v>100</v>
      </c>
      <c r="Q392" s="23" t="s">
        <v>84</v>
      </c>
    </row>
    <row r="393" spans="1:17" ht="19.5" thickBot="1">
      <c r="A393" s="19">
        <v>3</v>
      </c>
      <c r="B393" s="20" t="s">
        <v>115</v>
      </c>
      <c r="C393" s="19" t="s">
        <v>143</v>
      </c>
      <c r="D393" s="20" t="s">
        <v>144</v>
      </c>
      <c r="E393" s="19" t="s">
        <v>31</v>
      </c>
      <c r="F393" s="20" t="s">
        <v>83</v>
      </c>
      <c r="G393" s="19">
        <v>2</v>
      </c>
      <c r="H393" s="20" t="s">
        <v>78</v>
      </c>
      <c r="I393" s="21" t="str">
        <f t="shared" ref="I393:I456" si="1150">A393&amp;C393&amp;E393&amp;G393</f>
        <v>36742</v>
      </c>
      <c r="J393" s="20" t="s">
        <v>204</v>
      </c>
      <c r="K393" s="22">
        <v>645563</v>
      </c>
      <c r="L393" s="22">
        <v>665731</v>
      </c>
      <c r="M393" s="24">
        <v>743189</v>
      </c>
      <c r="N393" s="27">
        <f t="shared" ref="N393" si="1151">ROUND((K393/K392)*100,1)</f>
        <v>75.3</v>
      </c>
      <c r="O393" s="27">
        <f t="shared" ref="O393" si="1152">ROUND((L393/L392)*100,1)</f>
        <v>77.8</v>
      </c>
      <c r="P393" s="27">
        <f t="shared" ref="P393" si="1153">ROUND((M393/M392)*100,1)</f>
        <v>87.2</v>
      </c>
      <c r="Q393" s="25" t="s">
        <v>205</v>
      </c>
    </row>
    <row r="394" spans="1:17" ht="19.5" thickBot="1">
      <c r="A394" s="19">
        <v>3</v>
      </c>
      <c r="B394" s="20" t="s">
        <v>115</v>
      </c>
      <c r="C394" s="19" t="s">
        <v>143</v>
      </c>
      <c r="D394" s="20" t="s">
        <v>144</v>
      </c>
      <c r="E394" s="19" t="s">
        <v>31</v>
      </c>
      <c r="F394" s="20" t="s">
        <v>83</v>
      </c>
      <c r="G394" s="19">
        <v>3</v>
      </c>
      <c r="H394" s="20" t="s">
        <v>79</v>
      </c>
      <c r="I394" s="21" t="str">
        <f t="shared" si="1150"/>
        <v>36743</v>
      </c>
      <c r="J394" s="20" t="s">
        <v>206</v>
      </c>
      <c r="K394" s="22">
        <v>212012</v>
      </c>
      <c r="L394" s="22">
        <v>189432</v>
      </c>
      <c r="M394" s="24">
        <v>109089</v>
      </c>
      <c r="N394" s="27">
        <f t="shared" ref="N394" si="1154">ROUND((K394/K392)*100,1)</f>
        <v>24.7</v>
      </c>
      <c r="O394" s="27">
        <f t="shared" ref="O394" si="1155">ROUND((L394/L392)*100,1)</f>
        <v>22.2</v>
      </c>
      <c r="P394" s="27">
        <f t="shared" ref="P394" si="1156">ROUND((M394/M392)*100,1)</f>
        <v>12.8</v>
      </c>
      <c r="Q394" s="25" t="s">
        <v>207</v>
      </c>
    </row>
    <row r="395" spans="1:17" ht="19.5" thickBot="1">
      <c r="A395" s="19">
        <v>4</v>
      </c>
      <c r="B395" s="20" t="s">
        <v>3</v>
      </c>
      <c r="C395" s="19" t="s">
        <v>35</v>
      </c>
      <c r="D395" s="20" t="s">
        <v>4</v>
      </c>
      <c r="E395" s="19" t="s">
        <v>34</v>
      </c>
      <c r="F395" s="20" t="s">
        <v>76</v>
      </c>
      <c r="G395" s="19" t="s">
        <v>33</v>
      </c>
      <c r="H395" s="20" t="s">
        <v>76</v>
      </c>
      <c r="I395" s="21" t="str">
        <f t="shared" si="1150"/>
        <v>43021</v>
      </c>
      <c r="J395" s="20" t="s">
        <v>76</v>
      </c>
      <c r="K395" s="22">
        <v>2333101</v>
      </c>
      <c r="L395" s="22">
        <v>2333239</v>
      </c>
      <c r="M395" s="24">
        <v>2330984</v>
      </c>
      <c r="N395" s="26">
        <f t="shared" ref="N395" si="1157">ROUND(SUM(N396:N397),1)</f>
        <v>100</v>
      </c>
      <c r="O395" s="26">
        <f t="shared" ref="O395" si="1158">ROUND(SUM(O396:O397),1)</f>
        <v>100</v>
      </c>
      <c r="P395" s="26">
        <f t="shared" ref="P395" si="1159">ROUND(SUM(P396:P397),1)</f>
        <v>100</v>
      </c>
      <c r="Q395" s="23" t="s">
        <v>77</v>
      </c>
    </row>
    <row r="396" spans="1:17" ht="19.5" thickBot="1">
      <c r="A396" s="19">
        <v>4</v>
      </c>
      <c r="B396" s="20" t="s">
        <v>3</v>
      </c>
      <c r="C396" s="19" t="s">
        <v>35</v>
      </c>
      <c r="D396" s="20" t="s">
        <v>4</v>
      </c>
      <c r="E396" s="19" t="s">
        <v>34</v>
      </c>
      <c r="F396" s="20" t="s">
        <v>76</v>
      </c>
      <c r="G396" s="19">
        <v>2</v>
      </c>
      <c r="H396" s="20" t="s">
        <v>78</v>
      </c>
      <c r="I396" s="21" t="str">
        <f t="shared" si="1150"/>
        <v>43022</v>
      </c>
      <c r="J396" s="20" t="s">
        <v>204</v>
      </c>
      <c r="K396" s="22">
        <v>754751</v>
      </c>
      <c r="L396" s="22">
        <v>701567</v>
      </c>
      <c r="M396" s="24">
        <v>630510</v>
      </c>
      <c r="N396" s="27">
        <f t="shared" ref="N396" si="1160">ROUND((K396/K395)*100,1)</f>
        <v>32.299999999999997</v>
      </c>
      <c r="O396" s="27">
        <f t="shared" ref="O396" si="1161">ROUND((L396/L395)*100,1)</f>
        <v>30.1</v>
      </c>
      <c r="P396" s="27">
        <f t="shared" ref="P396" si="1162">ROUND((M396/M395)*100,1)</f>
        <v>27</v>
      </c>
      <c r="Q396" s="25" t="s">
        <v>205</v>
      </c>
    </row>
    <row r="397" spans="1:17" ht="19.5" thickBot="1">
      <c r="A397" s="19">
        <v>4</v>
      </c>
      <c r="B397" s="20" t="s">
        <v>3</v>
      </c>
      <c r="C397" s="19" t="s">
        <v>35</v>
      </c>
      <c r="D397" s="20" t="s">
        <v>4</v>
      </c>
      <c r="E397" s="19" t="s">
        <v>34</v>
      </c>
      <c r="F397" s="20" t="s">
        <v>76</v>
      </c>
      <c r="G397" s="19">
        <v>3</v>
      </c>
      <c r="H397" s="20" t="s">
        <v>79</v>
      </c>
      <c r="I397" s="21" t="str">
        <f t="shared" si="1150"/>
        <v>43023</v>
      </c>
      <c r="J397" s="20" t="s">
        <v>206</v>
      </c>
      <c r="K397" s="22">
        <v>1578350</v>
      </c>
      <c r="L397" s="22">
        <v>1631672</v>
      </c>
      <c r="M397" s="24">
        <v>1700474</v>
      </c>
      <c r="N397" s="27">
        <f t="shared" ref="N397" si="1163">ROUND((K397/K395)*100,1)</f>
        <v>67.7</v>
      </c>
      <c r="O397" s="27">
        <f t="shared" ref="O397" si="1164">ROUND((L397/L395)*100,1)</f>
        <v>69.900000000000006</v>
      </c>
      <c r="P397" s="27">
        <f t="shared" ref="P397" si="1165">ROUND((M397/M395)*100,1)</f>
        <v>73</v>
      </c>
      <c r="Q397" s="25" t="s">
        <v>207</v>
      </c>
    </row>
    <row r="398" spans="1:17" ht="19.5" thickBot="1">
      <c r="A398" s="19">
        <v>4</v>
      </c>
      <c r="B398" s="20" t="s">
        <v>3</v>
      </c>
      <c r="C398" s="19" t="s">
        <v>35</v>
      </c>
      <c r="D398" s="20" t="s">
        <v>4</v>
      </c>
      <c r="E398" s="19" t="s">
        <v>80</v>
      </c>
      <c r="F398" s="20" t="s">
        <v>81</v>
      </c>
      <c r="G398" s="19" t="s">
        <v>33</v>
      </c>
      <c r="H398" s="20" t="s">
        <v>81</v>
      </c>
      <c r="I398" s="21" t="str">
        <f t="shared" si="1150"/>
        <v>43031</v>
      </c>
      <c r="J398" s="20" t="s">
        <v>81</v>
      </c>
      <c r="K398" s="22">
        <v>2333101</v>
      </c>
      <c r="L398" s="22">
        <v>2333239</v>
      </c>
      <c r="M398" s="24">
        <v>2330984</v>
      </c>
      <c r="N398" s="26">
        <f t="shared" ref="N398" si="1166">ROUND(SUM(N399:N400),1)</f>
        <v>100</v>
      </c>
      <c r="O398" s="26">
        <f t="shared" ref="O398" si="1167">ROUND(SUM(O399:O400),1)</f>
        <v>100</v>
      </c>
      <c r="P398" s="26">
        <f t="shared" ref="P398" si="1168">ROUND(SUM(P399:P400),1)</f>
        <v>100</v>
      </c>
      <c r="Q398" s="23" t="s">
        <v>82</v>
      </c>
    </row>
    <row r="399" spans="1:17" ht="19.5" thickBot="1">
      <c r="A399" s="19">
        <v>4</v>
      </c>
      <c r="B399" s="20" t="s">
        <v>3</v>
      </c>
      <c r="C399" s="19" t="s">
        <v>35</v>
      </c>
      <c r="D399" s="20" t="s">
        <v>4</v>
      </c>
      <c r="E399" s="19" t="s">
        <v>80</v>
      </c>
      <c r="F399" s="20" t="s">
        <v>81</v>
      </c>
      <c r="G399" s="19">
        <v>2</v>
      </c>
      <c r="H399" s="20" t="s">
        <v>78</v>
      </c>
      <c r="I399" s="21" t="str">
        <f t="shared" si="1150"/>
        <v>43032</v>
      </c>
      <c r="J399" s="20" t="s">
        <v>204</v>
      </c>
      <c r="K399" s="22">
        <v>852076</v>
      </c>
      <c r="L399" s="22">
        <v>1021414</v>
      </c>
      <c r="M399" s="24">
        <v>1176308</v>
      </c>
      <c r="N399" s="27">
        <f t="shared" ref="N399" si="1169">ROUND((K399/K398)*100,1)</f>
        <v>36.5</v>
      </c>
      <c r="O399" s="27">
        <f t="shared" ref="O399" si="1170">ROUND((L399/L398)*100,1)</f>
        <v>43.8</v>
      </c>
      <c r="P399" s="27">
        <f t="shared" ref="P399" si="1171">ROUND((M399/M398)*100,1)</f>
        <v>50.5</v>
      </c>
      <c r="Q399" s="25" t="s">
        <v>205</v>
      </c>
    </row>
    <row r="400" spans="1:17" ht="19.5" thickBot="1">
      <c r="A400" s="19">
        <v>4</v>
      </c>
      <c r="B400" s="20" t="s">
        <v>3</v>
      </c>
      <c r="C400" s="19" t="s">
        <v>35</v>
      </c>
      <c r="D400" s="20" t="s">
        <v>4</v>
      </c>
      <c r="E400" s="19" t="s">
        <v>80</v>
      </c>
      <c r="F400" s="20" t="s">
        <v>81</v>
      </c>
      <c r="G400" s="19">
        <v>3</v>
      </c>
      <c r="H400" s="20" t="s">
        <v>79</v>
      </c>
      <c r="I400" s="21" t="str">
        <f t="shared" si="1150"/>
        <v>43033</v>
      </c>
      <c r="J400" s="20" t="s">
        <v>206</v>
      </c>
      <c r="K400" s="22">
        <v>1481025</v>
      </c>
      <c r="L400" s="22">
        <v>1311825</v>
      </c>
      <c r="M400" s="24">
        <v>1154676</v>
      </c>
      <c r="N400" s="27">
        <f t="shared" ref="N400" si="1172">ROUND((K400/K398)*100,1)</f>
        <v>63.5</v>
      </c>
      <c r="O400" s="27">
        <f t="shared" ref="O400" si="1173">ROUND((L400/L398)*100,1)</f>
        <v>56.2</v>
      </c>
      <c r="P400" s="27">
        <f t="shared" ref="P400" si="1174">ROUND((M400/M398)*100,1)</f>
        <v>49.5</v>
      </c>
      <c r="Q400" s="25" t="s">
        <v>207</v>
      </c>
    </row>
    <row r="401" spans="1:17" ht="19.5" thickBot="1">
      <c r="A401" s="19">
        <v>4</v>
      </c>
      <c r="B401" s="20" t="s">
        <v>3</v>
      </c>
      <c r="C401" s="19" t="s">
        <v>35</v>
      </c>
      <c r="D401" s="20" t="s">
        <v>4</v>
      </c>
      <c r="E401" s="19" t="s">
        <v>31</v>
      </c>
      <c r="F401" s="20" t="s">
        <v>83</v>
      </c>
      <c r="G401" s="19" t="s">
        <v>33</v>
      </c>
      <c r="H401" s="20" t="s">
        <v>83</v>
      </c>
      <c r="I401" s="21" t="str">
        <f t="shared" si="1150"/>
        <v>43041</v>
      </c>
      <c r="J401" s="20" t="s">
        <v>83</v>
      </c>
      <c r="K401" s="22">
        <v>2333101</v>
      </c>
      <c r="L401" s="22">
        <v>2333239</v>
      </c>
      <c r="M401" s="24">
        <v>2330984</v>
      </c>
      <c r="N401" s="26">
        <f t="shared" ref="N401" si="1175">ROUND(SUM(N402:N403),1)</f>
        <v>100</v>
      </c>
      <c r="O401" s="26">
        <f t="shared" ref="O401" si="1176">ROUND(SUM(O402:O403),1)</f>
        <v>100</v>
      </c>
      <c r="P401" s="26">
        <f t="shared" ref="P401" si="1177">ROUND(SUM(P402:P403),1)</f>
        <v>100</v>
      </c>
      <c r="Q401" s="23" t="s">
        <v>84</v>
      </c>
    </row>
    <row r="402" spans="1:17" ht="19.5" thickBot="1">
      <c r="A402" s="19">
        <v>4</v>
      </c>
      <c r="B402" s="20" t="s">
        <v>3</v>
      </c>
      <c r="C402" s="19" t="s">
        <v>35</v>
      </c>
      <c r="D402" s="20" t="s">
        <v>4</v>
      </c>
      <c r="E402" s="19" t="s">
        <v>31</v>
      </c>
      <c r="F402" s="20" t="s">
        <v>83</v>
      </c>
      <c r="G402" s="19">
        <v>2</v>
      </c>
      <c r="H402" s="20" t="s">
        <v>78</v>
      </c>
      <c r="I402" s="21" t="str">
        <f t="shared" si="1150"/>
        <v>43042</v>
      </c>
      <c r="J402" s="20" t="s">
        <v>204</v>
      </c>
      <c r="K402" s="22">
        <v>1806209</v>
      </c>
      <c r="L402" s="22">
        <v>1790899</v>
      </c>
      <c r="M402" s="24">
        <v>1954478</v>
      </c>
      <c r="N402" s="27">
        <f t="shared" ref="N402" si="1178">ROUND((K402/K401)*100,1)</f>
        <v>77.400000000000006</v>
      </c>
      <c r="O402" s="27">
        <f t="shared" ref="O402" si="1179">ROUND((L402/L401)*100,1)</f>
        <v>76.8</v>
      </c>
      <c r="P402" s="27">
        <f t="shared" ref="P402" si="1180">ROUND((M402/M401)*100,1)</f>
        <v>83.8</v>
      </c>
      <c r="Q402" s="25" t="s">
        <v>205</v>
      </c>
    </row>
    <row r="403" spans="1:17" ht="19.5" thickBot="1">
      <c r="A403" s="19">
        <v>4</v>
      </c>
      <c r="B403" s="20" t="s">
        <v>3</v>
      </c>
      <c r="C403" s="19" t="s">
        <v>35</v>
      </c>
      <c r="D403" s="20" t="s">
        <v>4</v>
      </c>
      <c r="E403" s="19" t="s">
        <v>31</v>
      </c>
      <c r="F403" s="20" t="s">
        <v>83</v>
      </c>
      <c r="G403" s="19">
        <v>3</v>
      </c>
      <c r="H403" s="20" t="s">
        <v>79</v>
      </c>
      <c r="I403" s="21" t="str">
        <f t="shared" si="1150"/>
        <v>43043</v>
      </c>
      <c r="J403" s="20" t="s">
        <v>206</v>
      </c>
      <c r="K403" s="22">
        <v>526892</v>
      </c>
      <c r="L403" s="22">
        <v>542340</v>
      </c>
      <c r="M403" s="24">
        <v>376506</v>
      </c>
      <c r="N403" s="27">
        <f t="shared" ref="N403" si="1181">ROUND((K403/K401)*100,1)</f>
        <v>22.6</v>
      </c>
      <c r="O403" s="27">
        <f t="shared" ref="O403" si="1182">ROUND((L403/L401)*100,1)</f>
        <v>23.2</v>
      </c>
      <c r="P403" s="27">
        <f t="shared" ref="P403" si="1183">ROUND((M403/M401)*100,1)</f>
        <v>16.2</v>
      </c>
      <c r="Q403" s="25" t="s">
        <v>207</v>
      </c>
    </row>
    <row r="404" spans="1:17" ht="19.5" thickBot="1">
      <c r="A404" s="19">
        <v>4</v>
      </c>
      <c r="B404" s="20" t="s">
        <v>3</v>
      </c>
      <c r="C404" s="19" t="s">
        <v>36</v>
      </c>
      <c r="D404" s="20" t="s">
        <v>5</v>
      </c>
      <c r="E404" s="19" t="s">
        <v>34</v>
      </c>
      <c r="F404" s="20" t="s">
        <v>76</v>
      </c>
      <c r="G404" s="19" t="s">
        <v>33</v>
      </c>
      <c r="H404" s="20" t="s">
        <v>76</v>
      </c>
      <c r="I404" s="21" t="str">
        <f t="shared" si="1150"/>
        <v>43121</v>
      </c>
      <c r="J404" s="20" t="s">
        <v>76</v>
      </c>
      <c r="K404" s="22">
        <v>1156920</v>
      </c>
      <c r="L404" s="22">
        <v>1155503</v>
      </c>
      <c r="M404" s="24">
        <v>1152612</v>
      </c>
      <c r="N404" s="26">
        <f t="shared" ref="N404" si="1184">ROUND(SUM(N405:N406),1)</f>
        <v>100</v>
      </c>
      <c r="O404" s="26">
        <f t="shared" ref="O404" si="1185">ROUND(SUM(O405:O406),1)</f>
        <v>100</v>
      </c>
      <c r="P404" s="26">
        <f t="shared" ref="P404" si="1186">ROUND(SUM(P405:P406),1)</f>
        <v>100</v>
      </c>
      <c r="Q404" s="23" t="s">
        <v>77</v>
      </c>
    </row>
    <row r="405" spans="1:17" ht="19.5" thickBot="1">
      <c r="A405" s="19">
        <v>4</v>
      </c>
      <c r="B405" s="20" t="s">
        <v>3</v>
      </c>
      <c r="C405" s="19" t="s">
        <v>36</v>
      </c>
      <c r="D405" s="20" t="s">
        <v>5</v>
      </c>
      <c r="E405" s="19" t="s">
        <v>34</v>
      </c>
      <c r="F405" s="20" t="s">
        <v>76</v>
      </c>
      <c r="G405" s="19">
        <v>2</v>
      </c>
      <c r="H405" s="20" t="s">
        <v>78</v>
      </c>
      <c r="I405" s="21" t="str">
        <f t="shared" si="1150"/>
        <v>43122</v>
      </c>
      <c r="J405" s="20" t="s">
        <v>204</v>
      </c>
      <c r="K405" s="22">
        <v>319063</v>
      </c>
      <c r="L405" s="22">
        <v>288975</v>
      </c>
      <c r="M405" s="24">
        <v>281587</v>
      </c>
      <c r="N405" s="27">
        <f t="shared" ref="N405" si="1187">ROUND((K405/K404)*100,1)</f>
        <v>27.6</v>
      </c>
      <c r="O405" s="27">
        <f t="shared" ref="O405" si="1188">ROUND((L405/L404)*100,1)</f>
        <v>25</v>
      </c>
      <c r="P405" s="27">
        <f t="shared" ref="P405" si="1189">ROUND((M405/M404)*100,1)</f>
        <v>24.4</v>
      </c>
      <c r="Q405" s="25" t="s">
        <v>205</v>
      </c>
    </row>
    <row r="406" spans="1:17" ht="19.5" thickBot="1">
      <c r="A406" s="19">
        <v>4</v>
      </c>
      <c r="B406" s="20" t="s">
        <v>3</v>
      </c>
      <c r="C406" s="19" t="s">
        <v>36</v>
      </c>
      <c r="D406" s="20" t="s">
        <v>5</v>
      </c>
      <c r="E406" s="19" t="s">
        <v>34</v>
      </c>
      <c r="F406" s="20" t="s">
        <v>76</v>
      </c>
      <c r="G406" s="19">
        <v>3</v>
      </c>
      <c r="H406" s="20" t="s">
        <v>79</v>
      </c>
      <c r="I406" s="21" t="str">
        <f t="shared" si="1150"/>
        <v>43123</v>
      </c>
      <c r="J406" s="20" t="s">
        <v>206</v>
      </c>
      <c r="K406" s="22">
        <v>837857</v>
      </c>
      <c r="L406" s="22">
        <v>866528</v>
      </c>
      <c r="M406" s="24">
        <v>871025</v>
      </c>
      <c r="N406" s="27">
        <f t="shared" ref="N406" si="1190">ROUND((K406/K404)*100,1)</f>
        <v>72.400000000000006</v>
      </c>
      <c r="O406" s="27">
        <f t="shared" ref="O406" si="1191">ROUND((L406/L404)*100,1)</f>
        <v>75</v>
      </c>
      <c r="P406" s="27">
        <f t="shared" ref="P406" si="1192">ROUND((M406/M404)*100,1)</f>
        <v>75.599999999999994</v>
      </c>
      <c r="Q406" s="25" t="s">
        <v>207</v>
      </c>
    </row>
    <row r="407" spans="1:17" ht="19.5" thickBot="1">
      <c r="A407" s="19">
        <v>4</v>
      </c>
      <c r="B407" s="20" t="s">
        <v>3</v>
      </c>
      <c r="C407" s="19" t="s">
        <v>36</v>
      </c>
      <c r="D407" s="20" t="s">
        <v>5</v>
      </c>
      <c r="E407" s="19" t="s">
        <v>80</v>
      </c>
      <c r="F407" s="20" t="s">
        <v>81</v>
      </c>
      <c r="G407" s="19" t="s">
        <v>33</v>
      </c>
      <c r="H407" s="20" t="s">
        <v>81</v>
      </c>
      <c r="I407" s="21" t="str">
        <f t="shared" si="1150"/>
        <v>43131</v>
      </c>
      <c r="J407" s="20" t="s">
        <v>81</v>
      </c>
      <c r="K407" s="22">
        <v>1156920</v>
      </c>
      <c r="L407" s="22">
        <v>1155503</v>
      </c>
      <c r="M407" s="24">
        <v>1152612</v>
      </c>
      <c r="N407" s="26">
        <f t="shared" ref="N407" si="1193">ROUND(SUM(N408:N409),1)</f>
        <v>100</v>
      </c>
      <c r="O407" s="26">
        <f t="shared" ref="O407" si="1194">ROUND(SUM(O408:O409),1)</f>
        <v>100</v>
      </c>
      <c r="P407" s="26">
        <f t="shared" ref="P407" si="1195">ROUND(SUM(P408:P409),1)</f>
        <v>100</v>
      </c>
      <c r="Q407" s="23" t="s">
        <v>82</v>
      </c>
    </row>
    <row r="408" spans="1:17" ht="19.5" thickBot="1">
      <c r="A408" s="19">
        <v>4</v>
      </c>
      <c r="B408" s="20" t="s">
        <v>3</v>
      </c>
      <c r="C408" s="19" t="s">
        <v>36</v>
      </c>
      <c r="D408" s="20" t="s">
        <v>5</v>
      </c>
      <c r="E408" s="19" t="s">
        <v>80</v>
      </c>
      <c r="F408" s="20" t="s">
        <v>81</v>
      </c>
      <c r="G408" s="19">
        <v>2</v>
      </c>
      <c r="H408" s="20" t="s">
        <v>78</v>
      </c>
      <c r="I408" s="21" t="str">
        <f t="shared" si="1150"/>
        <v>43132</v>
      </c>
      <c r="J408" s="20" t="s">
        <v>204</v>
      </c>
      <c r="K408" s="22">
        <v>288065</v>
      </c>
      <c r="L408" s="22">
        <v>366167</v>
      </c>
      <c r="M408" s="24">
        <v>417140</v>
      </c>
      <c r="N408" s="27">
        <f t="shared" ref="N408" si="1196">ROUND((K408/K407)*100,1)</f>
        <v>24.9</v>
      </c>
      <c r="O408" s="27">
        <f t="shared" ref="O408" si="1197">ROUND((L408/L407)*100,1)</f>
        <v>31.7</v>
      </c>
      <c r="P408" s="27">
        <f t="shared" ref="P408" si="1198">ROUND((M408/M407)*100,1)</f>
        <v>36.200000000000003</v>
      </c>
      <c r="Q408" s="25" t="s">
        <v>205</v>
      </c>
    </row>
    <row r="409" spans="1:17" ht="19.5" thickBot="1">
      <c r="A409" s="19">
        <v>4</v>
      </c>
      <c r="B409" s="20" t="s">
        <v>3</v>
      </c>
      <c r="C409" s="19" t="s">
        <v>36</v>
      </c>
      <c r="D409" s="20" t="s">
        <v>5</v>
      </c>
      <c r="E409" s="19" t="s">
        <v>80</v>
      </c>
      <c r="F409" s="20" t="s">
        <v>81</v>
      </c>
      <c r="G409" s="19">
        <v>3</v>
      </c>
      <c r="H409" s="20" t="s">
        <v>79</v>
      </c>
      <c r="I409" s="21" t="str">
        <f t="shared" si="1150"/>
        <v>43133</v>
      </c>
      <c r="J409" s="20" t="s">
        <v>206</v>
      </c>
      <c r="K409" s="22">
        <v>868855</v>
      </c>
      <c r="L409" s="22">
        <v>789336</v>
      </c>
      <c r="M409" s="24">
        <v>735472</v>
      </c>
      <c r="N409" s="27">
        <f t="shared" ref="N409" si="1199">ROUND((K409/K407)*100,1)</f>
        <v>75.099999999999994</v>
      </c>
      <c r="O409" s="27">
        <f t="shared" ref="O409" si="1200">ROUND((L409/L407)*100,1)</f>
        <v>68.3</v>
      </c>
      <c r="P409" s="27">
        <f t="shared" ref="P409" si="1201">ROUND((M409/M407)*100,1)</f>
        <v>63.8</v>
      </c>
      <c r="Q409" s="25" t="s">
        <v>207</v>
      </c>
    </row>
    <row r="410" spans="1:17" ht="19.5" thickBot="1">
      <c r="A410" s="19">
        <v>4</v>
      </c>
      <c r="B410" s="20" t="s">
        <v>3</v>
      </c>
      <c r="C410" s="19" t="s">
        <v>36</v>
      </c>
      <c r="D410" s="20" t="s">
        <v>5</v>
      </c>
      <c r="E410" s="19" t="s">
        <v>31</v>
      </c>
      <c r="F410" s="20" t="s">
        <v>83</v>
      </c>
      <c r="G410" s="19" t="s">
        <v>33</v>
      </c>
      <c r="H410" s="20" t="s">
        <v>83</v>
      </c>
      <c r="I410" s="21" t="str">
        <f t="shared" si="1150"/>
        <v>43141</v>
      </c>
      <c r="J410" s="20" t="s">
        <v>83</v>
      </c>
      <c r="K410" s="22">
        <v>1156920</v>
      </c>
      <c r="L410" s="22">
        <v>1155503</v>
      </c>
      <c r="M410" s="24">
        <v>1152612</v>
      </c>
      <c r="N410" s="26">
        <f t="shared" ref="N410" si="1202">ROUND(SUM(N411:N412),1)</f>
        <v>100</v>
      </c>
      <c r="O410" s="26">
        <f t="shared" ref="O410" si="1203">ROUND(SUM(O411:O412),1)</f>
        <v>100</v>
      </c>
      <c r="P410" s="26">
        <f t="shared" ref="P410" si="1204">ROUND(SUM(P411:P412),1)</f>
        <v>100</v>
      </c>
      <c r="Q410" s="23" t="s">
        <v>84</v>
      </c>
    </row>
    <row r="411" spans="1:17" ht="19.5" thickBot="1">
      <c r="A411" s="19">
        <v>4</v>
      </c>
      <c r="B411" s="20" t="s">
        <v>3</v>
      </c>
      <c r="C411" s="19" t="s">
        <v>36</v>
      </c>
      <c r="D411" s="20" t="s">
        <v>5</v>
      </c>
      <c r="E411" s="19" t="s">
        <v>31</v>
      </c>
      <c r="F411" s="20" t="s">
        <v>83</v>
      </c>
      <c r="G411" s="19">
        <v>2</v>
      </c>
      <c r="H411" s="20" t="s">
        <v>78</v>
      </c>
      <c r="I411" s="21" t="str">
        <f t="shared" si="1150"/>
        <v>43142</v>
      </c>
      <c r="J411" s="20" t="s">
        <v>204</v>
      </c>
      <c r="K411" s="22">
        <v>755941</v>
      </c>
      <c r="L411" s="22">
        <v>804602</v>
      </c>
      <c r="M411" s="24">
        <v>958301</v>
      </c>
      <c r="N411" s="27">
        <f t="shared" ref="N411" si="1205">ROUND((K411/K410)*100,1)</f>
        <v>65.3</v>
      </c>
      <c r="O411" s="27">
        <f t="shared" ref="O411" si="1206">ROUND((L411/L410)*100,1)</f>
        <v>69.599999999999994</v>
      </c>
      <c r="P411" s="27">
        <f t="shared" ref="P411" si="1207">ROUND((M411/M410)*100,1)</f>
        <v>83.1</v>
      </c>
      <c r="Q411" s="25" t="s">
        <v>205</v>
      </c>
    </row>
    <row r="412" spans="1:17" ht="19.5" thickBot="1">
      <c r="A412" s="19">
        <v>4</v>
      </c>
      <c r="B412" s="20" t="s">
        <v>3</v>
      </c>
      <c r="C412" s="19" t="s">
        <v>36</v>
      </c>
      <c r="D412" s="20" t="s">
        <v>5</v>
      </c>
      <c r="E412" s="19" t="s">
        <v>31</v>
      </c>
      <c r="F412" s="20" t="s">
        <v>83</v>
      </c>
      <c r="G412" s="19">
        <v>3</v>
      </c>
      <c r="H412" s="20" t="s">
        <v>79</v>
      </c>
      <c r="I412" s="21" t="str">
        <f t="shared" si="1150"/>
        <v>43143</v>
      </c>
      <c r="J412" s="20" t="s">
        <v>206</v>
      </c>
      <c r="K412" s="22">
        <v>400979</v>
      </c>
      <c r="L412" s="22">
        <v>350901</v>
      </c>
      <c r="M412" s="24">
        <v>194311</v>
      </c>
      <c r="N412" s="27">
        <f t="shared" ref="N412" si="1208">ROUND((K412/K410)*100,1)</f>
        <v>34.700000000000003</v>
      </c>
      <c r="O412" s="27">
        <f t="shared" ref="O412" si="1209">ROUND((L412/L410)*100,1)</f>
        <v>30.4</v>
      </c>
      <c r="P412" s="27">
        <f t="shared" ref="P412" si="1210">ROUND((M412/M410)*100,1)</f>
        <v>16.899999999999999</v>
      </c>
      <c r="Q412" s="25" t="s">
        <v>207</v>
      </c>
    </row>
    <row r="413" spans="1:17" ht="19.5" thickBot="1">
      <c r="A413" s="19">
        <v>4</v>
      </c>
      <c r="B413" s="20" t="s">
        <v>3</v>
      </c>
      <c r="C413" s="19" t="s">
        <v>37</v>
      </c>
      <c r="D413" s="20" t="s">
        <v>6</v>
      </c>
      <c r="E413" s="19" t="s">
        <v>34</v>
      </c>
      <c r="F413" s="20" t="s">
        <v>76</v>
      </c>
      <c r="G413" s="19" t="s">
        <v>33</v>
      </c>
      <c r="H413" s="20" t="s">
        <v>76</v>
      </c>
      <c r="I413" s="21" t="str">
        <f t="shared" si="1150"/>
        <v>43221</v>
      </c>
      <c r="J413" s="20" t="s">
        <v>76</v>
      </c>
      <c r="K413" s="22">
        <v>1025504</v>
      </c>
      <c r="L413" s="22">
        <v>1025204</v>
      </c>
      <c r="M413" s="24">
        <v>1023294</v>
      </c>
      <c r="N413" s="26">
        <f t="shared" ref="N413" si="1211">ROUND(SUM(N414:N415),1)</f>
        <v>100</v>
      </c>
      <c r="O413" s="26">
        <f t="shared" ref="O413" si="1212">ROUND(SUM(O414:O415),1)</f>
        <v>100</v>
      </c>
      <c r="P413" s="26">
        <f t="shared" ref="P413" si="1213">ROUND(SUM(P414:P415),1)</f>
        <v>100</v>
      </c>
      <c r="Q413" s="23" t="s">
        <v>77</v>
      </c>
    </row>
    <row r="414" spans="1:17" ht="19.5" thickBot="1">
      <c r="A414" s="19">
        <v>4</v>
      </c>
      <c r="B414" s="20" t="s">
        <v>3</v>
      </c>
      <c r="C414" s="19" t="s">
        <v>37</v>
      </c>
      <c r="D414" s="20" t="s">
        <v>6</v>
      </c>
      <c r="E414" s="19" t="s">
        <v>34</v>
      </c>
      <c r="F414" s="20" t="s">
        <v>76</v>
      </c>
      <c r="G414" s="19">
        <v>2</v>
      </c>
      <c r="H414" s="20" t="s">
        <v>78</v>
      </c>
      <c r="I414" s="21" t="str">
        <f t="shared" si="1150"/>
        <v>43222</v>
      </c>
      <c r="J414" s="20" t="s">
        <v>204</v>
      </c>
      <c r="K414" s="22">
        <v>315829</v>
      </c>
      <c r="L414" s="22">
        <v>288794</v>
      </c>
      <c r="M414" s="24">
        <v>277946</v>
      </c>
      <c r="N414" s="27">
        <f t="shared" ref="N414" si="1214">ROUND((K414/K413)*100,1)</f>
        <v>30.8</v>
      </c>
      <c r="O414" s="27">
        <f t="shared" ref="O414" si="1215">ROUND((L414/L413)*100,1)</f>
        <v>28.2</v>
      </c>
      <c r="P414" s="27">
        <f t="shared" ref="P414" si="1216">ROUND((M414/M413)*100,1)</f>
        <v>27.2</v>
      </c>
      <c r="Q414" s="25" t="s">
        <v>205</v>
      </c>
    </row>
    <row r="415" spans="1:17" ht="19.5" thickBot="1">
      <c r="A415" s="19">
        <v>4</v>
      </c>
      <c r="B415" s="20" t="s">
        <v>3</v>
      </c>
      <c r="C415" s="19" t="s">
        <v>37</v>
      </c>
      <c r="D415" s="20" t="s">
        <v>6</v>
      </c>
      <c r="E415" s="19" t="s">
        <v>34</v>
      </c>
      <c r="F415" s="20" t="s">
        <v>76</v>
      </c>
      <c r="G415" s="19">
        <v>3</v>
      </c>
      <c r="H415" s="20" t="s">
        <v>79</v>
      </c>
      <c r="I415" s="21" t="str">
        <f t="shared" si="1150"/>
        <v>43223</v>
      </c>
      <c r="J415" s="20" t="s">
        <v>206</v>
      </c>
      <c r="K415" s="22">
        <v>709675</v>
      </c>
      <c r="L415" s="22">
        <v>736410</v>
      </c>
      <c r="M415" s="24">
        <v>745348</v>
      </c>
      <c r="N415" s="27">
        <f t="shared" ref="N415" si="1217">ROUND((K415/K413)*100,1)</f>
        <v>69.2</v>
      </c>
      <c r="O415" s="27">
        <f t="shared" ref="O415" si="1218">ROUND((L415/L413)*100,1)</f>
        <v>71.8</v>
      </c>
      <c r="P415" s="27">
        <f t="shared" ref="P415" si="1219">ROUND((M415/M413)*100,1)</f>
        <v>72.8</v>
      </c>
      <c r="Q415" s="25" t="s">
        <v>207</v>
      </c>
    </row>
    <row r="416" spans="1:17" ht="19.5" thickBot="1">
      <c r="A416" s="19">
        <v>4</v>
      </c>
      <c r="B416" s="20" t="s">
        <v>3</v>
      </c>
      <c r="C416" s="19" t="s">
        <v>37</v>
      </c>
      <c r="D416" s="20" t="s">
        <v>6</v>
      </c>
      <c r="E416" s="19" t="s">
        <v>80</v>
      </c>
      <c r="F416" s="20" t="s">
        <v>81</v>
      </c>
      <c r="G416" s="19" t="s">
        <v>33</v>
      </c>
      <c r="H416" s="20" t="s">
        <v>81</v>
      </c>
      <c r="I416" s="21" t="str">
        <f t="shared" si="1150"/>
        <v>43231</v>
      </c>
      <c r="J416" s="20" t="s">
        <v>81</v>
      </c>
      <c r="K416" s="22">
        <v>1025504</v>
      </c>
      <c r="L416" s="22">
        <v>1025204</v>
      </c>
      <c r="M416" s="24">
        <v>1023294</v>
      </c>
      <c r="N416" s="26">
        <f t="shared" ref="N416" si="1220">ROUND(SUM(N417:N418),1)</f>
        <v>100</v>
      </c>
      <c r="O416" s="26">
        <f t="shared" ref="O416" si="1221">ROUND(SUM(O417:O418),1)</f>
        <v>100</v>
      </c>
      <c r="P416" s="26">
        <f t="shared" ref="P416" si="1222">ROUND(SUM(P417:P418),1)</f>
        <v>100</v>
      </c>
      <c r="Q416" s="23" t="s">
        <v>82</v>
      </c>
    </row>
    <row r="417" spans="1:17" ht="19.5" thickBot="1">
      <c r="A417" s="19">
        <v>4</v>
      </c>
      <c r="B417" s="20" t="s">
        <v>3</v>
      </c>
      <c r="C417" s="19" t="s">
        <v>37</v>
      </c>
      <c r="D417" s="20" t="s">
        <v>6</v>
      </c>
      <c r="E417" s="19" t="s">
        <v>80</v>
      </c>
      <c r="F417" s="20" t="s">
        <v>81</v>
      </c>
      <c r="G417" s="19">
        <v>2</v>
      </c>
      <c r="H417" s="20" t="s">
        <v>78</v>
      </c>
      <c r="I417" s="21" t="str">
        <f t="shared" si="1150"/>
        <v>43232</v>
      </c>
      <c r="J417" s="20" t="s">
        <v>204</v>
      </c>
      <c r="K417" s="22">
        <v>339897</v>
      </c>
      <c r="L417" s="22">
        <v>360558</v>
      </c>
      <c r="M417" s="24">
        <v>409681</v>
      </c>
      <c r="N417" s="27">
        <f t="shared" ref="N417" si="1223">ROUND((K417/K416)*100,1)</f>
        <v>33.1</v>
      </c>
      <c r="O417" s="27">
        <f t="shared" ref="O417" si="1224">ROUND((L417/L416)*100,1)</f>
        <v>35.200000000000003</v>
      </c>
      <c r="P417" s="27">
        <f t="shared" ref="P417" si="1225">ROUND((M417/M416)*100,1)</f>
        <v>40</v>
      </c>
      <c r="Q417" s="25" t="s">
        <v>205</v>
      </c>
    </row>
    <row r="418" spans="1:17" ht="19.5" thickBot="1">
      <c r="A418" s="19">
        <v>4</v>
      </c>
      <c r="B418" s="20" t="s">
        <v>3</v>
      </c>
      <c r="C418" s="19" t="s">
        <v>37</v>
      </c>
      <c r="D418" s="20" t="s">
        <v>6</v>
      </c>
      <c r="E418" s="19" t="s">
        <v>80</v>
      </c>
      <c r="F418" s="20" t="s">
        <v>81</v>
      </c>
      <c r="G418" s="19">
        <v>3</v>
      </c>
      <c r="H418" s="20" t="s">
        <v>79</v>
      </c>
      <c r="I418" s="21" t="str">
        <f t="shared" si="1150"/>
        <v>43233</v>
      </c>
      <c r="J418" s="20" t="s">
        <v>206</v>
      </c>
      <c r="K418" s="22">
        <v>685607</v>
      </c>
      <c r="L418" s="22">
        <v>664646</v>
      </c>
      <c r="M418" s="24">
        <v>613613</v>
      </c>
      <c r="N418" s="27">
        <f t="shared" ref="N418" si="1226">ROUND((K418/K416)*100,1)</f>
        <v>66.900000000000006</v>
      </c>
      <c r="O418" s="27">
        <f t="shared" ref="O418" si="1227">ROUND((L418/L416)*100,1)</f>
        <v>64.8</v>
      </c>
      <c r="P418" s="27">
        <f t="shared" ref="P418" si="1228">ROUND((M418/M416)*100,1)</f>
        <v>60</v>
      </c>
      <c r="Q418" s="25" t="s">
        <v>207</v>
      </c>
    </row>
    <row r="419" spans="1:17" ht="19.5" thickBot="1">
      <c r="A419" s="19">
        <v>4</v>
      </c>
      <c r="B419" s="20" t="s">
        <v>3</v>
      </c>
      <c r="C419" s="19" t="s">
        <v>37</v>
      </c>
      <c r="D419" s="20" t="s">
        <v>6</v>
      </c>
      <c r="E419" s="19" t="s">
        <v>31</v>
      </c>
      <c r="F419" s="20" t="s">
        <v>83</v>
      </c>
      <c r="G419" s="19" t="s">
        <v>33</v>
      </c>
      <c r="H419" s="20" t="s">
        <v>83</v>
      </c>
      <c r="I419" s="21" t="str">
        <f t="shared" si="1150"/>
        <v>43241</v>
      </c>
      <c r="J419" s="20" t="s">
        <v>83</v>
      </c>
      <c r="K419" s="22">
        <v>1025504</v>
      </c>
      <c r="L419" s="22">
        <v>1025204</v>
      </c>
      <c r="M419" s="24">
        <v>1023294</v>
      </c>
      <c r="N419" s="26">
        <f t="shared" ref="N419" si="1229">ROUND(SUM(N420:N421),1)</f>
        <v>100</v>
      </c>
      <c r="O419" s="26">
        <f t="shared" ref="O419" si="1230">ROUND(SUM(O420:O421),1)</f>
        <v>100</v>
      </c>
      <c r="P419" s="26">
        <f t="shared" ref="P419" si="1231">ROUND(SUM(P420:P421),1)</f>
        <v>100</v>
      </c>
      <c r="Q419" s="23" t="s">
        <v>84</v>
      </c>
    </row>
    <row r="420" spans="1:17" ht="19.5" thickBot="1">
      <c r="A420" s="19">
        <v>4</v>
      </c>
      <c r="B420" s="20" t="s">
        <v>3</v>
      </c>
      <c r="C420" s="19" t="s">
        <v>37</v>
      </c>
      <c r="D420" s="20" t="s">
        <v>6</v>
      </c>
      <c r="E420" s="19" t="s">
        <v>31</v>
      </c>
      <c r="F420" s="20" t="s">
        <v>83</v>
      </c>
      <c r="G420" s="19">
        <v>2</v>
      </c>
      <c r="H420" s="20" t="s">
        <v>78</v>
      </c>
      <c r="I420" s="21" t="str">
        <f t="shared" si="1150"/>
        <v>43242</v>
      </c>
      <c r="J420" s="20" t="s">
        <v>204</v>
      </c>
      <c r="K420" s="22">
        <v>665237</v>
      </c>
      <c r="L420" s="22">
        <v>700586</v>
      </c>
      <c r="M420" s="24">
        <v>837793</v>
      </c>
      <c r="N420" s="27">
        <f t="shared" ref="N420" si="1232">ROUND((K420/K419)*100,1)</f>
        <v>64.900000000000006</v>
      </c>
      <c r="O420" s="27">
        <f t="shared" ref="O420" si="1233">ROUND((L420/L419)*100,1)</f>
        <v>68.3</v>
      </c>
      <c r="P420" s="27">
        <f t="shared" ref="P420" si="1234">ROUND((M420/M419)*100,1)</f>
        <v>81.900000000000006</v>
      </c>
      <c r="Q420" s="25" t="s">
        <v>205</v>
      </c>
    </row>
    <row r="421" spans="1:17" ht="19.5" thickBot="1">
      <c r="A421" s="19">
        <v>4</v>
      </c>
      <c r="B421" s="20" t="s">
        <v>3</v>
      </c>
      <c r="C421" s="19" t="s">
        <v>37</v>
      </c>
      <c r="D421" s="20" t="s">
        <v>6</v>
      </c>
      <c r="E421" s="19" t="s">
        <v>31</v>
      </c>
      <c r="F421" s="20" t="s">
        <v>83</v>
      </c>
      <c r="G421" s="19">
        <v>3</v>
      </c>
      <c r="H421" s="20" t="s">
        <v>79</v>
      </c>
      <c r="I421" s="21" t="str">
        <f t="shared" si="1150"/>
        <v>43243</v>
      </c>
      <c r="J421" s="20" t="s">
        <v>206</v>
      </c>
      <c r="K421" s="22">
        <v>360267</v>
      </c>
      <c r="L421" s="22">
        <v>324618</v>
      </c>
      <c r="M421" s="24">
        <v>185501</v>
      </c>
      <c r="N421" s="27">
        <f t="shared" ref="N421" si="1235">ROUND((K421/K419)*100,1)</f>
        <v>35.1</v>
      </c>
      <c r="O421" s="27">
        <f t="shared" ref="O421" si="1236">ROUND((L421/L419)*100,1)</f>
        <v>31.7</v>
      </c>
      <c r="P421" s="27">
        <f t="shared" ref="P421" si="1237">ROUND((M421/M419)*100,1)</f>
        <v>18.100000000000001</v>
      </c>
      <c r="Q421" s="25" t="s">
        <v>207</v>
      </c>
    </row>
    <row r="422" spans="1:17" ht="19.5" thickBot="1">
      <c r="A422" s="19">
        <v>4</v>
      </c>
      <c r="B422" s="20" t="s">
        <v>3</v>
      </c>
      <c r="C422" s="19" t="s">
        <v>38</v>
      </c>
      <c r="D422" s="20" t="s">
        <v>7</v>
      </c>
      <c r="E422" s="19" t="s">
        <v>34</v>
      </c>
      <c r="F422" s="20" t="s">
        <v>76</v>
      </c>
      <c r="G422" s="19" t="s">
        <v>33</v>
      </c>
      <c r="H422" s="20" t="s">
        <v>76</v>
      </c>
      <c r="I422" s="21" t="str">
        <f t="shared" si="1150"/>
        <v>43321</v>
      </c>
      <c r="J422" s="20" t="s">
        <v>76</v>
      </c>
      <c r="K422" s="22">
        <v>960005</v>
      </c>
      <c r="L422" s="22">
        <v>958281</v>
      </c>
      <c r="M422" s="24">
        <v>955266</v>
      </c>
      <c r="N422" s="26">
        <f t="shared" ref="N422" si="1238">ROUND(SUM(N423:N424),1)</f>
        <v>100</v>
      </c>
      <c r="O422" s="26">
        <f t="shared" ref="O422" si="1239">ROUND(SUM(O423:O424),1)</f>
        <v>100</v>
      </c>
      <c r="P422" s="26">
        <f t="shared" ref="P422" si="1240">ROUND(SUM(P423:P424),1)</f>
        <v>100</v>
      </c>
      <c r="Q422" s="23" t="s">
        <v>77</v>
      </c>
    </row>
    <row r="423" spans="1:17" ht="19.5" thickBot="1">
      <c r="A423" s="19">
        <v>4</v>
      </c>
      <c r="B423" s="20" t="s">
        <v>3</v>
      </c>
      <c r="C423" s="19" t="s">
        <v>38</v>
      </c>
      <c r="D423" s="20" t="s">
        <v>7</v>
      </c>
      <c r="E423" s="19" t="s">
        <v>34</v>
      </c>
      <c r="F423" s="20" t="s">
        <v>76</v>
      </c>
      <c r="G423" s="19">
        <v>2</v>
      </c>
      <c r="H423" s="20" t="s">
        <v>78</v>
      </c>
      <c r="I423" s="21" t="str">
        <f t="shared" si="1150"/>
        <v>43322</v>
      </c>
      <c r="J423" s="20" t="s">
        <v>204</v>
      </c>
      <c r="K423" s="22">
        <v>253446</v>
      </c>
      <c r="L423" s="22">
        <v>229255</v>
      </c>
      <c r="M423" s="24">
        <v>254126</v>
      </c>
      <c r="N423" s="27">
        <f t="shared" ref="N423" si="1241">ROUND((K423/K422)*100,1)</f>
        <v>26.4</v>
      </c>
      <c r="O423" s="27">
        <f t="shared" ref="O423" si="1242">ROUND((L423/L422)*100,1)</f>
        <v>23.9</v>
      </c>
      <c r="P423" s="27">
        <f t="shared" ref="P423" si="1243">ROUND((M423/M422)*100,1)</f>
        <v>26.6</v>
      </c>
      <c r="Q423" s="25" t="s">
        <v>205</v>
      </c>
    </row>
    <row r="424" spans="1:17" ht="19.5" thickBot="1">
      <c r="A424" s="19">
        <v>4</v>
      </c>
      <c r="B424" s="20" t="s">
        <v>3</v>
      </c>
      <c r="C424" s="19" t="s">
        <v>38</v>
      </c>
      <c r="D424" s="20" t="s">
        <v>7</v>
      </c>
      <c r="E424" s="19" t="s">
        <v>34</v>
      </c>
      <c r="F424" s="20" t="s">
        <v>76</v>
      </c>
      <c r="G424" s="19">
        <v>3</v>
      </c>
      <c r="H424" s="20" t="s">
        <v>79</v>
      </c>
      <c r="I424" s="21" t="str">
        <f t="shared" si="1150"/>
        <v>43323</v>
      </c>
      <c r="J424" s="20" t="s">
        <v>206</v>
      </c>
      <c r="K424" s="22">
        <v>706559</v>
      </c>
      <c r="L424" s="22">
        <v>729026</v>
      </c>
      <c r="M424" s="24">
        <v>701140</v>
      </c>
      <c r="N424" s="27">
        <f t="shared" ref="N424" si="1244">ROUND((K424/K422)*100,1)</f>
        <v>73.599999999999994</v>
      </c>
      <c r="O424" s="27">
        <f t="shared" ref="O424" si="1245">ROUND((L424/L422)*100,1)</f>
        <v>76.099999999999994</v>
      </c>
      <c r="P424" s="27">
        <f t="shared" ref="P424" si="1246">ROUND((M424/M422)*100,1)</f>
        <v>73.400000000000006</v>
      </c>
      <c r="Q424" s="25" t="s">
        <v>207</v>
      </c>
    </row>
    <row r="425" spans="1:17" ht="19.5" thickBot="1">
      <c r="A425" s="19">
        <v>4</v>
      </c>
      <c r="B425" s="20" t="s">
        <v>3</v>
      </c>
      <c r="C425" s="19" t="s">
        <v>38</v>
      </c>
      <c r="D425" s="20" t="s">
        <v>7</v>
      </c>
      <c r="E425" s="19" t="s">
        <v>80</v>
      </c>
      <c r="F425" s="20" t="s">
        <v>81</v>
      </c>
      <c r="G425" s="19" t="s">
        <v>33</v>
      </c>
      <c r="H425" s="20" t="s">
        <v>81</v>
      </c>
      <c r="I425" s="21" t="str">
        <f t="shared" si="1150"/>
        <v>43331</v>
      </c>
      <c r="J425" s="20" t="s">
        <v>81</v>
      </c>
      <c r="K425" s="22">
        <v>960005</v>
      </c>
      <c r="L425" s="22">
        <v>958281</v>
      </c>
      <c r="M425" s="24">
        <v>955266</v>
      </c>
      <c r="N425" s="26">
        <f t="shared" ref="N425" si="1247">ROUND(SUM(N426:N427),1)</f>
        <v>100</v>
      </c>
      <c r="O425" s="26">
        <f t="shared" ref="O425" si="1248">ROUND(SUM(O426:O427),1)</f>
        <v>100</v>
      </c>
      <c r="P425" s="26">
        <f t="shared" ref="P425" si="1249">ROUND(SUM(P426:P427),1)</f>
        <v>100</v>
      </c>
      <c r="Q425" s="23" t="s">
        <v>82</v>
      </c>
    </row>
    <row r="426" spans="1:17" ht="19.5" thickBot="1">
      <c r="A426" s="19">
        <v>4</v>
      </c>
      <c r="B426" s="20" t="s">
        <v>3</v>
      </c>
      <c r="C426" s="19" t="s">
        <v>38</v>
      </c>
      <c r="D426" s="20" t="s">
        <v>7</v>
      </c>
      <c r="E426" s="19" t="s">
        <v>80</v>
      </c>
      <c r="F426" s="20" t="s">
        <v>81</v>
      </c>
      <c r="G426" s="19">
        <v>2</v>
      </c>
      <c r="H426" s="20" t="s">
        <v>78</v>
      </c>
      <c r="I426" s="21" t="str">
        <f t="shared" si="1150"/>
        <v>43332</v>
      </c>
      <c r="J426" s="20" t="s">
        <v>204</v>
      </c>
      <c r="K426" s="22">
        <v>248673</v>
      </c>
      <c r="L426" s="22">
        <v>295537</v>
      </c>
      <c r="M426" s="24">
        <v>382434</v>
      </c>
      <c r="N426" s="27">
        <f t="shared" ref="N426" si="1250">ROUND((K426/K425)*100,1)</f>
        <v>25.9</v>
      </c>
      <c r="O426" s="27">
        <f t="shared" ref="O426" si="1251">ROUND((L426/L425)*100,1)</f>
        <v>30.8</v>
      </c>
      <c r="P426" s="27">
        <f t="shared" ref="P426" si="1252">ROUND((M426/M425)*100,1)</f>
        <v>40</v>
      </c>
      <c r="Q426" s="25" t="s">
        <v>205</v>
      </c>
    </row>
    <row r="427" spans="1:17" ht="19.5" thickBot="1">
      <c r="A427" s="19">
        <v>4</v>
      </c>
      <c r="B427" s="20" t="s">
        <v>3</v>
      </c>
      <c r="C427" s="19" t="s">
        <v>38</v>
      </c>
      <c r="D427" s="20" t="s">
        <v>7</v>
      </c>
      <c r="E427" s="19" t="s">
        <v>80</v>
      </c>
      <c r="F427" s="20" t="s">
        <v>81</v>
      </c>
      <c r="G427" s="19">
        <v>3</v>
      </c>
      <c r="H427" s="20" t="s">
        <v>79</v>
      </c>
      <c r="I427" s="21" t="str">
        <f t="shared" si="1150"/>
        <v>43333</v>
      </c>
      <c r="J427" s="20" t="s">
        <v>206</v>
      </c>
      <c r="K427" s="22">
        <v>711332</v>
      </c>
      <c r="L427" s="22">
        <v>662744</v>
      </c>
      <c r="M427" s="24">
        <v>572832</v>
      </c>
      <c r="N427" s="27">
        <f t="shared" ref="N427" si="1253">ROUND((K427/K425)*100,1)</f>
        <v>74.099999999999994</v>
      </c>
      <c r="O427" s="27">
        <f t="shared" ref="O427" si="1254">ROUND((L427/L425)*100,1)</f>
        <v>69.2</v>
      </c>
      <c r="P427" s="27">
        <f t="shared" ref="P427" si="1255">ROUND((M427/M425)*100,1)</f>
        <v>60</v>
      </c>
      <c r="Q427" s="25" t="s">
        <v>207</v>
      </c>
    </row>
    <row r="428" spans="1:17" ht="19.5" thickBot="1">
      <c r="A428" s="19">
        <v>4</v>
      </c>
      <c r="B428" s="20" t="s">
        <v>3</v>
      </c>
      <c r="C428" s="19" t="s">
        <v>38</v>
      </c>
      <c r="D428" s="20" t="s">
        <v>7</v>
      </c>
      <c r="E428" s="19" t="s">
        <v>31</v>
      </c>
      <c r="F428" s="20" t="s">
        <v>83</v>
      </c>
      <c r="G428" s="19" t="s">
        <v>33</v>
      </c>
      <c r="H428" s="20" t="s">
        <v>83</v>
      </c>
      <c r="I428" s="21" t="str">
        <f t="shared" si="1150"/>
        <v>43341</v>
      </c>
      <c r="J428" s="20" t="s">
        <v>83</v>
      </c>
      <c r="K428" s="22">
        <v>960005</v>
      </c>
      <c r="L428" s="22">
        <v>958281</v>
      </c>
      <c r="M428" s="24">
        <v>955266</v>
      </c>
      <c r="N428" s="26">
        <f t="shared" ref="N428" si="1256">ROUND(SUM(N429:N430),1)</f>
        <v>100</v>
      </c>
      <c r="O428" s="26">
        <f t="shared" ref="O428" si="1257">ROUND(SUM(O429:O430),1)</f>
        <v>100</v>
      </c>
      <c r="P428" s="26">
        <f t="shared" ref="P428" si="1258">ROUND(SUM(P429:P430),1)</f>
        <v>100</v>
      </c>
      <c r="Q428" s="23" t="s">
        <v>84</v>
      </c>
    </row>
    <row r="429" spans="1:17" ht="19.5" thickBot="1">
      <c r="A429" s="19">
        <v>4</v>
      </c>
      <c r="B429" s="20" t="s">
        <v>3</v>
      </c>
      <c r="C429" s="19" t="s">
        <v>38</v>
      </c>
      <c r="D429" s="20" t="s">
        <v>7</v>
      </c>
      <c r="E429" s="19" t="s">
        <v>31</v>
      </c>
      <c r="F429" s="20" t="s">
        <v>83</v>
      </c>
      <c r="G429" s="19">
        <v>2</v>
      </c>
      <c r="H429" s="20" t="s">
        <v>78</v>
      </c>
      <c r="I429" s="21" t="str">
        <f t="shared" si="1150"/>
        <v>43342</v>
      </c>
      <c r="J429" s="20" t="s">
        <v>204</v>
      </c>
      <c r="K429" s="22">
        <v>628399</v>
      </c>
      <c r="L429" s="22">
        <v>635940</v>
      </c>
      <c r="M429" s="24">
        <v>787451</v>
      </c>
      <c r="N429" s="27">
        <f t="shared" ref="N429" si="1259">ROUND((K429/K428)*100,1)</f>
        <v>65.5</v>
      </c>
      <c r="O429" s="27">
        <f t="shared" ref="O429" si="1260">ROUND((L429/L428)*100,1)</f>
        <v>66.400000000000006</v>
      </c>
      <c r="P429" s="27">
        <f t="shared" ref="P429" si="1261">ROUND((M429/M428)*100,1)</f>
        <v>82.4</v>
      </c>
      <c r="Q429" s="25" t="s">
        <v>205</v>
      </c>
    </row>
    <row r="430" spans="1:17" ht="19.5" thickBot="1">
      <c r="A430" s="19">
        <v>4</v>
      </c>
      <c r="B430" s="20" t="s">
        <v>3</v>
      </c>
      <c r="C430" s="19" t="s">
        <v>38</v>
      </c>
      <c r="D430" s="20" t="s">
        <v>7</v>
      </c>
      <c r="E430" s="19" t="s">
        <v>31</v>
      </c>
      <c r="F430" s="20" t="s">
        <v>83</v>
      </c>
      <c r="G430" s="19">
        <v>3</v>
      </c>
      <c r="H430" s="20" t="s">
        <v>79</v>
      </c>
      <c r="I430" s="21" t="str">
        <f t="shared" si="1150"/>
        <v>43343</v>
      </c>
      <c r="J430" s="20" t="s">
        <v>206</v>
      </c>
      <c r="K430" s="22">
        <v>331606</v>
      </c>
      <c r="L430" s="22">
        <v>322341</v>
      </c>
      <c r="M430" s="24">
        <v>167815</v>
      </c>
      <c r="N430" s="27">
        <f t="shared" ref="N430" si="1262">ROUND((K430/K428)*100,1)</f>
        <v>34.5</v>
      </c>
      <c r="O430" s="27">
        <f t="shared" ref="O430" si="1263">ROUND((L430/L428)*100,1)</f>
        <v>33.6</v>
      </c>
      <c r="P430" s="27">
        <f t="shared" ref="P430" si="1264">ROUND((M430/M428)*100,1)</f>
        <v>17.600000000000001</v>
      </c>
      <c r="Q430" s="25" t="s">
        <v>207</v>
      </c>
    </row>
    <row r="431" spans="1:17" ht="19.5" thickBot="1">
      <c r="A431" s="19">
        <v>4</v>
      </c>
      <c r="B431" s="20" t="s">
        <v>3</v>
      </c>
      <c r="C431" s="19" t="s">
        <v>39</v>
      </c>
      <c r="D431" s="20" t="s">
        <v>8</v>
      </c>
      <c r="E431" s="19" t="s">
        <v>34</v>
      </c>
      <c r="F431" s="20" t="s">
        <v>76</v>
      </c>
      <c r="G431" s="19" t="s">
        <v>33</v>
      </c>
      <c r="H431" s="20" t="s">
        <v>76</v>
      </c>
      <c r="I431" s="21" t="str">
        <f t="shared" si="1150"/>
        <v>43421</v>
      </c>
      <c r="J431" s="20" t="s">
        <v>76</v>
      </c>
      <c r="K431" s="22">
        <v>1596287</v>
      </c>
      <c r="L431" s="22">
        <v>1593659</v>
      </c>
      <c r="M431" s="24">
        <v>1588939</v>
      </c>
      <c r="N431" s="26">
        <f t="shared" ref="N431" si="1265">ROUND(SUM(N432:N433),1)</f>
        <v>100</v>
      </c>
      <c r="O431" s="26">
        <f t="shared" ref="O431" si="1266">ROUND(SUM(O432:O433),1)</f>
        <v>100</v>
      </c>
      <c r="P431" s="26">
        <f t="shared" ref="P431" si="1267">ROUND(SUM(P432:P433),1)</f>
        <v>100</v>
      </c>
      <c r="Q431" s="23" t="s">
        <v>77</v>
      </c>
    </row>
    <row r="432" spans="1:17" ht="19.5" thickBot="1">
      <c r="A432" s="19">
        <v>4</v>
      </c>
      <c r="B432" s="20" t="s">
        <v>3</v>
      </c>
      <c r="C432" s="19" t="s">
        <v>39</v>
      </c>
      <c r="D432" s="20" t="s">
        <v>8</v>
      </c>
      <c r="E432" s="19" t="s">
        <v>34</v>
      </c>
      <c r="F432" s="20" t="s">
        <v>76</v>
      </c>
      <c r="G432" s="19">
        <v>2</v>
      </c>
      <c r="H432" s="20" t="s">
        <v>78</v>
      </c>
      <c r="I432" s="21" t="str">
        <f t="shared" si="1150"/>
        <v>43422</v>
      </c>
      <c r="J432" s="20" t="s">
        <v>204</v>
      </c>
      <c r="K432" s="22">
        <v>529985</v>
      </c>
      <c r="L432" s="22">
        <v>485029</v>
      </c>
      <c r="M432" s="24">
        <v>461753</v>
      </c>
      <c r="N432" s="27">
        <f t="shared" ref="N432" si="1268">ROUND((K432/K431)*100,1)</f>
        <v>33.200000000000003</v>
      </c>
      <c r="O432" s="27">
        <f t="shared" ref="O432" si="1269">ROUND((L432/L431)*100,1)</f>
        <v>30.4</v>
      </c>
      <c r="P432" s="27">
        <f t="shared" ref="P432" si="1270">ROUND((M432/M431)*100,1)</f>
        <v>29.1</v>
      </c>
      <c r="Q432" s="25" t="s">
        <v>205</v>
      </c>
    </row>
    <row r="433" spans="1:17" ht="19.5" thickBot="1">
      <c r="A433" s="19">
        <v>4</v>
      </c>
      <c r="B433" s="20" t="s">
        <v>3</v>
      </c>
      <c r="C433" s="19" t="s">
        <v>39</v>
      </c>
      <c r="D433" s="20" t="s">
        <v>8</v>
      </c>
      <c r="E433" s="19" t="s">
        <v>34</v>
      </c>
      <c r="F433" s="20" t="s">
        <v>76</v>
      </c>
      <c r="G433" s="19">
        <v>3</v>
      </c>
      <c r="H433" s="20" t="s">
        <v>79</v>
      </c>
      <c r="I433" s="21" t="str">
        <f t="shared" si="1150"/>
        <v>43423</v>
      </c>
      <c r="J433" s="20" t="s">
        <v>206</v>
      </c>
      <c r="K433" s="22">
        <v>1066302</v>
      </c>
      <c r="L433" s="22">
        <v>1108630</v>
      </c>
      <c r="M433" s="24">
        <v>1127186</v>
      </c>
      <c r="N433" s="27">
        <f t="shared" ref="N433" si="1271">ROUND((K433/K431)*100,1)</f>
        <v>66.8</v>
      </c>
      <c r="O433" s="27">
        <f t="shared" ref="O433" si="1272">ROUND((L433/L431)*100,1)</f>
        <v>69.599999999999994</v>
      </c>
      <c r="P433" s="27">
        <f t="shared" ref="P433" si="1273">ROUND((M433/M431)*100,1)</f>
        <v>70.900000000000006</v>
      </c>
      <c r="Q433" s="25" t="s">
        <v>207</v>
      </c>
    </row>
    <row r="434" spans="1:17" ht="19.5" thickBot="1">
      <c r="A434" s="19">
        <v>4</v>
      </c>
      <c r="B434" s="20" t="s">
        <v>3</v>
      </c>
      <c r="C434" s="19" t="s">
        <v>39</v>
      </c>
      <c r="D434" s="20" t="s">
        <v>8</v>
      </c>
      <c r="E434" s="19" t="s">
        <v>80</v>
      </c>
      <c r="F434" s="20" t="s">
        <v>81</v>
      </c>
      <c r="G434" s="19" t="s">
        <v>33</v>
      </c>
      <c r="H434" s="20" t="s">
        <v>81</v>
      </c>
      <c r="I434" s="21" t="str">
        <f t="shared" si="1150"/>
        <v>43431</v>
      </c>
      <c r="J434" s="20" t="s">
        <v>81</v>
      </c>
      <c r="K434" s="22">
        <v>1596287</v>
      </c>
      <c r="L434" s="22">
        <v>1593659</v>
      </c>
      <c r="M434" s="24">
        <v>1588939</v>
      </c>
      <c r="N434" s="26">
        <f t="shared" ref="N434" si="1274">ROUND(SUM(N435:N436),1)</f>
        <v>100</v>
      </c>
      <c r="O434" s="26">
        <f t="shared" ref="O434" si="1275">ROUND(SUM(O435:O436),1)</f>
        <v>100</v>
      </c>
      <c r="P434" s="26">
        <f t="shared" ref="P434" si="1276">ROUND(SUM(P435:P436),1)</f>
        <v>100</v>
      </c>
      <c r="Q434" s="23" t="s">
        <v>82</v>
      </c>
    </row>
    <row r="435" spans="1:17" ht="19.5" thickBot="1">
      <c r="A435" s="19">
        <v>4</v>
      </c>
      <c r="B435" s="20" t="s">
        <v>3</v>
      </c>
      <c r="C435" s="19" t="s">
        <v>39</v>
      </c>
      <c r="D435" s="20" t="s">
        <v>8</v>
      </c>
      <c r="E435" s="19" t="s">
        <v>80</v>
      </c>
      <c r="F435" s="20" t="s">
        <v>81</v>
      </c>
      <c r="G435" s="19">
        <v>2</v>
      </c>
      <c r="H435" s="20" t="s">
        <v>78</v>
      </c>
      <c r="I435" s="21" t="str">
        <f t="shared" si="1150"/>
        <v>43432</v>
      </c>
      <c r="J435" s="20" t="s">
        <v>204</v>
      </c>
      <c r="K435" s="22">
        <v>517643</v>
      </c>
      <c r="L435" s="22">
        <v>614389</v>
      </c>
      <c r="M435" s="24">
        <v>698105</v>
      </c>
      <c r="N435" s="27">
        <f t="shared" ref="N435" si="1277">ROUND((K435/K434)*100,1)</f>
        <v>32.4</v>
      </c>
      <c r="O435" s="27">
        <f t="shared" ref="O435" si="1278">ROUND((L435/L434)*100,1)</f>
        <v>38.6</v>
      </c>
      <c r="P435" s="27">
        <f t="shared" ref="P435" si="1279">ROUND((M435/M434)*100,1)</f>
        <v>43.9</v>
      </c>
      <c r="Q435" s="25" t="s">
        <v>205</v>
      </c>
    </row>
    <row r="436" spans="1:17" ht="19.5" thickBot="1">
      <c r="A436" s="19">
        <v>4</v>
      </c>
      <c r="B436" s="20" t="s">
        <v>3</v>
      </c>
      <c r="C436" s="19" t="s">
        <v>39</v>
      </c>
      <c r="D436" s="20" t="s">
        <v>8</v>
      </c>
      <c r="E436" s="19" t="s">
        <v>80</v>
      </c>
      <c r="F436" s="20" t="s">
        <v>81</v>
      </c>
      <c r="G436" s="19">
        <v>3</v>
      </c>
      <c r="H436" s="20" t="s">
        <v>79</v>
      </c>
      <c r="I436" s="21" t="str">
        <f t="shared" si="1150"/>
        <v>43433</v>
      </c>
      <c r="J436" s="20" t="s">
        <v>206</v>
      </c>
      <c r="K436" s="22">
        <v>1078644</v>
      </c>
      <c r="L436" s="22">
        <v>979270</v>
      </c>
      <c r="M436" s="24">
        <v>890834</v>
      </c>
      <c r="N436" s="27">
        <f t="shared" ref="N436" si="1280">ROUND((K436/K434)*100,1)</f>
        <v>67.599999999999994</v>
      </c>
      <c r="O436" s="27">
        <f t="shared" ref="O436" si="1281">ROUND((L436/L434)*100,1)</f>
        <v>61.4</v>
      </c>
      <c r="P436" s="27">
        <f t="shared" ref="P436" si="1282">ROUND((M436/M434)*100,1)</f>
        <v>56.1</v>
      </c>
      <c r="Q436" s="25" t="s">
        <v>207</v>
      </c>
    </row>
    <row r="437" spans="1:17" ht="19.5" thickBot="1">
      <c r="A437" s="19">
        <v>4</v>
      </c>
      <c r="B437" s="20" t="s">
        <v>3</v>
      </c>
      <c r="C437" s="19" t="s">
        <v>39</v>
      </c>
      <c r="D437" s="20" t="s">
        <v>8</v>
      </c>
      <c r="E437" s="19" t="s">
        <v>31</v>
      </c>
      <c r="F437" s="20" t="s">
        <v>83</v>
      </c>
      <c r="G437" s="19" t="s">
        <v>33</v>
      </c>
      <c r="H437" s="20" t="s">
        <v>83</v>
      </c>
      <c r="I437" s="21" t="str">
        <f t="shared" si="1150"/>
        <v>43441</v>
      </c>
      <c r="J437" s="20" t="s">
        <v>83</v>
      </c>
      <c r="K437" s="22">
        <v>1596287</v>
      </c>
      <c r="L437" s="22">
        <v>1593659</v>
      </c>
      <c r="M437" s="24">
        <v>1588939</v>
      </c>
      <c r="N437" s="26">
        <f t="shared" ref="N437" si="1283">ROUND(SUM(N438:N439),1)</f>
        <v>100</v>
      </c>
      <c r="O437" s="26">
        <f t="shared" ref="O437" si="1284">ROUND(SUM(O438:O439),1)</f>
        <v>100</v>
      </c>
      <c r="P437" s="26">
        <f t="shared" ref="P437" si="1285">ROUND(SUM(P438:P439),1)</f>
        <v>100</v>
      </c>
      <c r="Q437" s="23" t="s">
        <v>84</v>
      </c>
    </row>
    <row r="438" spans="1:17" ht="19.5" thickBot="1">
      <c r="A438" s="19">
        <v>4</v>
      </c>
      <c r="B438" s="20" t="s">
        <v>3</v>
      </c>
      <c r="C438" s="19" t="s">
        <v>39</v>
      </c>
      <c r="D438" s="20" t="s">
        <v>8</v>
      </c>
      <c r="E438" s="19" t="s">
        <v>31</v>
      </c>
      <c r="F438" s="20" t="s">
        <v>83</v>
      </c>
      <c r="G438" s="19">
        <v>2</v>
      </c>
      <c r="H438" s="20" t="s">
        <v>78</v>
      </c>
      <c r="I438" s="21" t="str">
        <f t="shared" si="1150"/>
        <v>43442</v>
      </c>
      <c r="J438" s="20" t="s">
        <v>204</v>
      </c>
      <c r="K438" s="22">
        <v>1381754</v>
      </c>
      <c r="L438" s="22">
        <v>1399256</v>
      </c>
      <c r="M438" s="24">
        <v>1476204</v>
      </c>
      <c r="N438" s="27">
        <f t="shared" ref="N438" si="1286">ROUND((K438/K437)*100,1)</f>
        <v>86.6</v>
      </c>
      <c r="O438" s="27">
        <f t="shared" ref="O438" si="1287">ROUND((L438/L437)*100,1)</f>
        <v>87.8</v>
      </c>
      <c r="P438" s="27">
        <f t="shared" ref="P438" si="1288">ROUND((M438/M437)*100,1)</f>
        <v>92.9</v>
      </c>
      <c r="Q438" s="25" t="s">
        <v>205</v>
      </c>
    </row>
    <row r="439" spans="1:17" ht="19.5" thickBot="1">
      <c r="A439" s="19">
        <v>4</v>
      </c>
      <c r="B439" s="20" t="s">
        <v>3</v>
      </c>
      <c r="C439" s="19" t="s">
        <v>39</v>
      </c>
      <c r="D439" s="20" t="s">
        <v>8</v>
      </c>
      <c r="E439" s="19" t="s">
        <v>31</v>
      </c>
      <c r="F439" s="20" t="s">
        <v>83</v>
      </c>
      <c r="G439" s="19">
        <v>3</v>
      </c>
      <c r="H439" s="20" t="s">
        <v>79</v>
      </c>
      <c r="I439" s="21" t="str">
        <f t="shared" si="1150"/>
        <v>43443</v>
      </c>
      <c r="J439" s="20" t="s">
        <v>206</v>
      </c>
      <c r="K439" s="22">
        <v>214533</v>
      </c>
      <c r="L439" s="22">
        <v>194403</v>
      </c>
      <c r="M439" s="24">
        <v>112735</v>
      </c>
      <c r="N439" s="27">
        <f t="shared" ref="N439" si="1289">ROUND((K439/K437)*100,1)</f>
        <v>13.4</v>
      </c>
      <c r="O439" s="27">
        <f t="shared" ref="O439" si="1290">ROUND((L439/L437)*100,1)</f>
        <v>12.2</v>
      </c>
      <c r="P439" s="27">
        <f t="shared" ref="P439" si="1291">ROUND((M439/M437)*100,1)</f>
        <v>7.1</v>
      </c>
      <c r="Q439" s="25" t="s">
        <v>207</v>
      </c>
    </row>
    <row r="440" spans="1:17" ht="19.5" thickBot="1">
      <c r="A440" s="19">
        <v>4</v>
      </c>
      <c r="B440" s="20" t="s">
        <v>3</v>
      </c>
      <c r="C440" s="19" t="s">
        <v>40</v>
      </c>
      <c r="D440" s="20" t="s">
        <v>9</v>
      </c>
      <c r="E440" s="19" t="s">
        <v>34</v>
      </c>
      <c r="F440" s="20" t="s">
        <v>76</v>
      </c>
      <c r="G440" s="19" t="s">
        <v>33</v>
      </c>
      <c r="H440" s="20" t="s">
        <v>76</v>
      </c>
      <c r="I440" s="21" t="str">
        <f t="shared" si="1150"/>
        <v>43521</v>
      </c>
      <c r="J440" s="20" t="s">
        <v>76</v>
      </c>
      <c r="K440" s="22">
        <v>449967</v>
      </c>
      <c r="L440" s="22">
        <v>449551</v>
      </c>
      <c r="M440" s="24">
        <v>448537</v>
      </c>
      <c r="N440" s="26">
        <f t="shared" ref="N440" si="1292">ROUND(SUM(N441:N442),1)</f>
        <v>100</v>
      </c>
      <c r="O440" s="26">
        <f t="shared" ref="O440" si="1293">ROUND(SUM(O441:O442),1)</f>
        <v>100</v>
      </c>
      <c r="P440" s="26">
        <f t="shared" ref="P440" si="1294">ROUND(SUM(P441:P442),1)</f>
        <v>100</v>
      </c>
      <c r="Q440" s="23" t="s">
        <v>77</v>
      </c>
    </row>
    <row r="441" spans="1:17" ht="19.5" thickBot="1">
      <c r="A441" s="19">
        <v>4</v>
      </c>
      <c r="B441" s="20" t="s">
        <v>3</v>
      </c>
      <c r="C441" s="19" t="s">
        <v>40</v>
      </c>
      <c r="D441" s="20" t="s">
        <v>9</v>
      </c>
      <c r="E441" s="19" t="s">
        <v>34</v>
      </c>
      <c r="F441" s="20" t="s">
        <v>76</v>
      </c>
      <c r="G441" s="19">
        <v>2</v>
      </c>
      <c r="H441" s="20" t="s">
        <v>78</v>
      </c>
      <c r="I441" s="21" t="str">
        <f t="shared" si="1150"/>
        <v>43522</v>
      </c>
      <c r="J441" s="20" t="s">
        <v>204</v>
      </c>
      <c r="K441" s="22">
        <v>118384</v>
      </c>
      <c r="L441" s="22">
        <v>96013</v>
      </c>
      <c r="M441" s="24">
        <v>92362</v>
      </c>
      <c r="N441" s="27">
        <f t="shared" ref="N441" si="1295">ROUND((K441/K440)*100,1)</f>
        <v>26.3</v>
      </c>
      <c r="O441" s="27">
        <f t="shared" ref="O441" si="1296">ROUND((L441/L440)*100,1)</f>
        <v>21.4</v>
      </c>
      <c r="P441" s="27">
        <f t="shared" ref="P441" si="1297">ROUND((M441/M440)*100,1)</f>
        <v>20.6</v>
      </c>
      <c r="Q441" s="25" t="s">
        <v>205</v>
      </c>
    </row>
    <row r="442" spans="1:17" ht="19.5" thickBot="1">
      <c r="A442" s="19">
        <v>4</v>
      </c>
      <c r="B442" s="20" t="s">
        <v>3</v>
      </c>
      <c r="C442" s="19" t="s">
        <v>40</v>
      </c>
      <c r="D442" s="20" t="s">
        <v>9</v>
      </c>
      <c r="E442" s="19" t="s">
        <v>34</v>
      </c>
      <c r="F442" s="20" t="s">
        <v>76</v>
      </c>
      <c r="G442" s="19">
        <v>3</v>
      </c>
      <c r="H442" s="20" t="s">
        <v>79</v>
      </c>
      <c r="I442" s="21" t="str">
        <f t="shared" si="1150"/>
        <v>43523</v>
      </c>
      <c r="J442" s="20" t="s">
        <v>206</v>
      </c>
      <c r="K442" s="22">
        <v>331583</v>
      </c>
      <c r="L442" s="22">
        <v>353538</v>
      </c>
      <c r="M442" s="24">
        <v>356175</v>
      </c>
      <c r="N442" s="27">
        <f t="shared" ref="N442" si="1298">ROUND((K442/K440)*100,1)</f>
        <v>73.7</v>
      </c>
      <c r="O442" s="27">
        <f t="shared" ref="O442" si="1299">ROUND((L442/L440)*100,1)</f>
        <v>78.599999999999994</v>
      </c>
      <c r="P442" s="27">
        <f t="shared" ref="P442" si="1300">ROUND((M442/M440)*100,1)</f>
        <v>79.400000000000006</v>
      </c>
      <c r="Q442" s="25" t="s">
        <v>207</v>
      </c>
    </row>
    <row r="443" spans="1:17" ht="19.5" thickBot="1">
      <c r="A443" s="19">
        <v>4</v>
      </c>
      <c r="B443" s="20" t="s">
        <v>3</v>
      </c>
      <c r="C443" s="19" t="s">
        <v>40</v>
      </c>
      <c r="D443" s="20" t="s">
        <v>9</v>
      </c>
      <c r="E443" s="19" t="s">
        <v>80</v>
      </c>
      <c r="F443" s="20" t="s">
        <v>81</v>
      </c>
      <c r="G443" s="19" t="s">
        <v>33</v>
      </c>
      <c r="H443" s="20" t="s">
        <v>81</v>
      </c>
      <c r="I443" s="21" t="str">
        <f t="shared" si="1150"/>
        <v>43531</v>
      </c>
      <c r="J443" s="20" t="s">
        <v>81</v>
      </c>
      <c r="K443" s="22">
        <v>449967</v>
      </c>
      <c r="L443" s="22">
        <v>449551</v>
      </c>
      <c r="M443" s="24">
        <v>448537</v>
      </c>
      <c r="N443" s="26">
        <f t="shared" ref="N443" si="1301">ROUND(SUM(N444:N445),1)</f>
        <v>100</v>
      </c>
      <c r="O443" s="26">
        <f t="shared" ref="O443" si="1302">ROUND(SUM(O444:O445),1)</f>
        <v>100</v>
      </c>
      <c r="P443" s="26">
        <f t="shared" ref="P443" si="1303">ROUND(SUM(P444:P445),1)</f>
        <v>100</v>
      </c>
      <c r="Q443" s="23" t="s">
        <v>82</v>
      </c>
    </row>
    <row r="444" spans="1:17" ht="19.5" thickBot="1">
      <c r="A444" s="19">
        <v>4</v>
      </c>
      <c r="B444" s="20" t="s">
        <v>3</v>
      </c>
      <c r="C444" s="19" t="s">
        <v>40</v>
      </c>
      <c r="D444" s="20" t="s">
        <v>9</v>
      </c>
      <c r="E444" s="19" t="s">
        <v>80</v>
      </c>
      <c r="F444" s="20" t="s">
        <v>81</v>
      </c>
      <c r="G444" s="19">
        <v>2</v>
      </c>
      <c r="H444" s="20" t="s">
        <v>78</v>
      </c>
      <c r="I444" s="21" t="str">
        <f t="shared" si="1150"/>
        <v>43532</v>
      </c>
      <c r="J444" s="20" t="s">
        <v>204</v>
      </c>
      <c r="K444" s="22">
        <v>109044</v>
      </c>
      <c r="L444" s="22">
        <v>133196</v>
      </c>
      <c r="M444" s="24">
        <v>176667</v>
      </c>
      <c r="N444" s="27">
        <f t="shared" ref="N444" si="1304">ROUND((K444/K443)*100,1)</f>
        <v>24.2</v>
      </c>
      <c r="O444" s="27">
        <f t="shared" ref="O444" si="1305">ROUND((L444/L443)*100,1)</f>
        <v>29.6</v>
      </c>
      <c r="P444" s="27">
        <f t="shared" ref="P444" si="1306">ROUND((M444/M443)*100,1)</f>
        <v>39.4</v>
      </c>
      <c r="Q444" s="25" t="s">
        <v>205</v>
      </c>
    </row>
    <row r="445" spans="1:17" ht="19.5" thickBot="1">
      <c r="A445" s="19">
        <v>4</v>
      </c>
      <c r="B445" s="20" t="s">
        <v>3</v>
      </c>
      <c r="C445" s="19" t="s">
        <v>40</v>
      </c>
      <c r="D445" s="20" t="s">
        <v>9</v>
      </c>
      <c r="E445" s="19" t="s">
        <v>80</v>
      </c>
      <c r="F445" s="20" t="s">
        <v>81</v>
      </c>
      <c r="G445" s="19">
        <v>3</v>
      </c>
      <c r="H445" s="20" t="s">
        <v>79</v>
      </c>
      <c r="I445" s="21" t="str">
        <f t="shared" si="1150"/>
        <v>43533</v>
      </c>
      <c r="J445" s="20" t="s">
        <v>206</v>
      </c>
      <c r="K445" s="22">
        <v>340923</v>
      </c>
      <c r="L445" s="22">
        <v>316355</v>
      </c>
      <c r="M445" s="24">
        <v>271870</v>
      </c>
      <c r="N445" s="27">
        <f t="shared" ref="N445" si="1307">ROUND((K445/K443)*100,1)</f>
        <v>75.8</v>
      </c>
      <c r="O445" s="27">
        <f t="shared" ref="O445" si="1308">ROUND((L445/L443)*100,1)</f>
        <v>70.400000000000006</v>
      </c>
      <c r="P445" s="27">
        <f t="shared" ref="P445" si="1309">ROUND((M445/M443)*100,1)</f>
        <v>60.6</v>
      </c>
      <c r="Q445" s="25" t="s">
        <v>207</v>
      </c>
    </row>
    <row r="446" spans="1:17" ht="19.5" thickBot="1">
      <c r="A446" s="19">
        <v>4</v>
      </c>
      <c r="B446" s="20" t="s">
        <v>3</v>
      </c>
      <c r="C446" s="19" t="s">
        <v>40</v>
      </c>
      <c r="D446" s="20" t="s">
        <v>9</v>
      </c>
      <c r="E446" s="19" t="s">
        <v>31</v>
      </c>
      <c r="F446" s="20" t="s">
        <v>83</v>
      </c>
      <c r="G446" s="19" t="s">
        <v>33</v>
      </c>
      <c r="H446" s="20" t="s">
        <v>83</v>
      </c>
      <c r="I446" s="21" t="str">
        <f t="shared" si="1150"/>
        <v>43541</v>
      </c>
      <c r="J446" s="20" t="s">
        <v>83</v>
      </c>
      <c r="K446" s="22">
        <v>449967</v>
      </c>
      <c r="L446" s="22">
        <v>449551</v>
      </c>
      <c r="M446" s="24">
        <v>448537</v>
      </c>
      <c r="N446" s="26">
        <f t="shared" ref="N446" si="1310">ROUND(SUM(N447:N448),1)</f>
        <v>100</v>
      </c>
      <c r="O446" s="26">
        <f t="shared" ref="O446" si="1311">ROUND(SUM(O447:O448),1)</f>
        <v>100</v>
      </c>
      <c r="P446" s="26">
        <f t="shared" ref="P446" si="1312">ROUND(SUM(P447:P448),1)</f>
        <v>100</v>
      </c>
      <c r="Q446" s="23" t="s">
        <v>84</v>
      </c>
    </row>
    <row r="447" spans="1:17" ht="19.5" thickBot="1">
      <c r="A447" s="19">
        <v>4</v>
      </c>
      <c r="B447" s="20" t="s">
        <v>3</v>
      </c>
      <c r="C447" s="19" t="s">
        <v>40</v>
      </c>
      <c r="D447" s="20" t="s">
        <v>9</v>
      </c>
      <c r="E447" s="19" t="s">
        <v>31</v>
      </c>
      <c r="F447" s="20" t="s">
        <v>83</v>
      </c>
      <c r="G447" s="19">
        <v>2</v>
      </c>
      <c r="H447" s="20" t="s">
        <v>78</v>
      </c>
      <c r="I447" s="21" t="str">
        <f t="shared" si="1150"/>
        <v>43542</v>
      </c>
      <c r="J447" s="20" t="s">
        <v>204</v>
      </c>
      <c r="K447" s="22">
        <v>406632</v>
      </c>
      <c r="L447" s="22">
        <v>408608</v>
      </c>
      <c r="M447" s="24">
        <v>414308</v>
      </c>
      <c r="N447" s="27">
        <f t="shared" ref="N447" si="1313">ROUND((K447/K446)*100,1)</f>
        <v>90.4</v>
      </c>
      <c r="O447" s="27">
        <f t="shared" ref="O447" si="1314">ROUND((L447/L446)*100,1)</f>
        <v>90.9</v>
      </c>
      <c r="P447" s="27">
        <f t="shared" ref="P447" si="1315">ROUND((M447/M446)*100,1)</f>
        <v>92.4</v>
      </c>
      <c r="Q447" s="25" t="s">
        <v>205</v>
      </c>
    </row>
    <row r="448" spans="1:17" ht="19.5" thickBot="1">
      <c r="A448" s="19">
        <v>4</v>
      </c>
      <c r="B448" s="20" t="s">
        <v>3</v>
      </c>
      <c r="C448" s="19" t="s">
        <v>40</v>
      </c>
      <c r="D448" s="20" t="s">
        <v>9</v>
      </c>
      <c r="E448" s="19" t="s">
        <v>31</v>
      </c>
      <c r="F448" s="20" t="s">
        <v>83</v>
      </c>
      <c r="G448" s="19">
        <v>3</v>
      </c>
      <c r="H448" s="20" t="s">
        <v>79</v>
      </c>
      <c r="I448" s="21" t="str">
        <f t="shared" si="1150"/>
        <v>43543</v>
      </c>
      <c r="J448" s="20" t="s">
        <v>206</v>
      </c>
      <c r="K448" s="22">
        <v>43335</v>
      </c>
      <c r="L448" s="22">
        <v>40943</v>
      </c>
      <c r="M448" s="24">
        <v>34229</v>
      </c>
      <c r="N448" s="27">
        <f t="shared" ref="N448" si="1316">ROUND((K448/K446)*100,1)</f>
        <v>9.6</v>
      </c>
      <c r="O448" s="27">
        <f t="shared" ref="O448" si="1317">ROUND((L448/L446)*100,1)</f>
        <v>9.1</v>
      </c>
      <c r="P448" s="27">
        <f t="shared" ref="P448" si="1318">ROUND((M448/M446)*100,1)</f>
        <v>7.6</v>
      </c>
      <c r="Q448" s="25" t="s">
        <v>207</v>
      </c>
    </row>
    <row r="449" spans="1:17" ht="19.5" thickBot="1">
      <c r="A449" s="19">
        <v>4</v>
      </c>
      <c r="B449" s="20" t="s">
        <v>3</v>
      </c>
      <c r="C449" s="19" t="s">
        <v>32</v>
      </c>
      <c r="D449" s="20" t="s">
        <v>10</v>
      </c>
      <c r="E449" s="19" t="s">
        <v>34</v>
      </c>
      <c r="F449" s="20" t="s">
        <v>76</v>
      </c>
      <c r="G449" s="19" t="s">
        <v>33</v>
      </c>
      <c r="H449" s="20" t="s">
        <v>76</v>
      </c>
      <c r="I449" s="21" t="str">
        <f t="shared" si="1150"/>
        <v>43621</v>
      </c>
      <c r="J449" s="20" t="s">
        <v>76</v>
      </c>
      <c r="K449" s="22">
        <v>892345</v>
      </c>
      <c r="L449" s="22">
        <v>892153</v>
      </c>
      <c r="M449" s="24">
        <v>891065</v>
      </c>
      <c r="N449" s="26">
        <f t="shared" ref="N449" si="1319">ROUND(SUM(N450:N451),1)</f>
        <v>100</v>
      </c>
      <c r="O449" s="26">
        <f t="shared" ref="O449" si="1320">ROUND(SUM(O450:O451),1)</f>
        <v>100</v>
      </c>
      <c r="P449" s="26">
        <f t="shared" ref="P449" si="1321">ROUND(SUM(P450:P451),1)</f>
        <v>100</v>
      </c>
      <c r="Q449" s="23" t="s">
        <v>77</v>
      </c>
    </row>
    <row r="450" spans="1:17" ht="19.5" thickBot="1">
      <c r="A450" s="19">
        <v>4</v>
      </c>
      <c r="B450" s="20" t="s">
        <v>3</v>
      </c>
      <c r="C450" s="19" t="s">
        <v>32</v>
      </c>
      <c r="D450" s="20" t="s">
        <v>10</v>
      </c>
      <c r="E450" s="19" t="s">
        <v>34</v>
      </c>
      <c r="F450" s="20" t="s">
        <v>76</v>
      </c>
      <c r="G450" s="19">
        <v>2</v>
      </c>
      <c r="H450" s="20" t="s">
        <v>78</v>
      </c>
      <c r="I450" s="21" t="str">
        <f t="shared" si="1150"/>
        <v>43622</v>
      </c>
      <c r="J450" s="20" t="s">
        <v>204</v>
      </c>
      <c r="K450" s="22">
        <v>245897</v>
      </c>
      <c r="L450" s="22">
        <v>236790</v>
      </c>
      <c r="M450" s="24">
        <v>217076</v>
      </c>
      <c r="N450" s="27">
        <f t="shared" ref="N450" si="1322">ROUND((K450/K449)*100,1)</f>
        <v>27.6</v>
      </c>
      <c r="O450" s="27">
        <f t="shared" ref="O450" si="1323">ROUND((L450/L449)*100,1)</f>
        <v>26.5</v>
      </c>
      <c r="P450" s="27">
        <f t="shared" ref="P450" si="1324">ROUND((M450/M449)*100,1)</f>
        <v>24.4</v>
      </c>
      <c r="Q450" s="25" t="s">
        <v>205</v>
      </c>
    </row>
    <row r="451" spans="1:17" ht="19.5" thickBot="1">
      <c r="A451" s="19">
        <v>4</v>
      </c>
      <c r="B451" s="20" t="s">
        <v>3</v>
      </c>
      <c r="C451" s="19" t="s">
        <v>32</v>
      </c>
      <c r="D451" s="20" t="s">
        <v>10</v>
      </c>
      <c r="E451" s="19" t="s">
        <v>34</v>
      </c>
      <c r="F451" s="20" t="s">
        <v>76</v>
      </c>
      <c r="G451" s="19">
        <v>3</v>
      </c>
      <c r="H451" s="20" t="s">
        <v>79</v>
      </c>
      <c r="I451" s="21" t="str">
        <f t="shared" si="1150"/>
        <v>43623</v>
      </c>
      <c r="J451" s="20" t="s">
        <v>206</v>
      </c>
      <c r="K451" s="22">
        <v>646448</v>
      </c>
      <c r="L451" s="22">
        <v>655363</v>
      </c>
      <c r="M451" s="24">
        <v>673989</v>
      </c>
      <c r="N451" s="27">
        <f t="shared" ref="N451" si="1325">ROUND((K451/K449)*100,1)</f>
        <v>72.400000000000006</v>
      </c>
      <c r="O451" s="27">
        <f t="shared" ref="O451" si="1326">ROUND((L451/L449)*100,1)</f>
        <v>73.5</v>
      </c>
      <c r="P451" s="27">
        <f t="shared" ref="P451" si="1327">ROUND((M451/M449)*100,1)</f>
        <v>75.599999999999994</v>
      </c>
      <c r="Q451" s="25" t="s">
        <v>207</v>
      </c>
    </row>
    <row r="452" spans="1:17" ht="19.5" thickBot="1">
      <c r="A452" s="19">
        <v>4</v>
      </c>
      <c r="B452" s="20" t="s">
        <v>3</v>
      </c>
      <c r="C452" s="19" t="s">
        <v>32</v>
      </c>
      <c r="D452" s="20" t="s">
        <v>10</v>
      </c>
      <c r="E452" s="19" t="s">
        <v>80</v>
      </c>
      <c r="F452" s="20" t="s">
        <v>81</v>
      </c>
      <c r="G452" s="19" t="s">
        <v>33</v>
      </c>
      <c r="H452" s="20" t="s">
        <v>81</v>
      </c>
      <c r="I452" s="21" t="str">
        <f t="shared" si="1150"/>
        <v>43631</v>
      </c>
      <c r="J452" s="20" t="s">
        <v>81</v>
      </c>
      <c r="K452" s="22">
        <v>892345</v>
      </c>
      <c r="L452" s="22">
        <v>892153</v>
      </c>
      <c r="M452" s="24">
        <v>891065</v>
      </c>
      <c r="N452" s="26">
        <f t="shared" ref="N452" si="1328">ROUND(SUM(N453:N454),1)</f>
        <v>100</v>
      </c>
      <c r="O452" s="26">
        <f t="shared" ref="O452" si="1329">ROUND(SUM(O453:O454),1)</f>
        <v>100</v>
      </c>
      <c r="P452" s="26">
        <f t="shared" ref="P452" si="1330">ROUND(SUM(P453:P454),1)</f>
        <v>100</v>
      </c>
      <c r="Q452" s="23" t="s">
        <v>82</v>
      </c>
    </row>
    <row r="453" spans="1:17" ht="19.5" thickBot="1">
      <c r="A453" s="19">
        <v>4</v>
      </c>
      <c r="B453" s="20" t="s">
        <v>3</v>
      </c>
      <c r="C453" s="19" t="s">
        <v>32</v>
      </c>
      <c r="D453" s="20" t="s">
        <v>10</v>
      </c>
      <c r="E453" s="19" t="s">
        <v>80</v>
      </c>
      <c r="F453" s="20" t="s">
        <v>81</v>
      </c>
      <c r="G453" s="19">
        <v>2</v>
      </c>
      <c r="H453" s="20" t="s">
        <v>78</v>
      </c>
      <c r="I453" s="21" t="str">
        <f t="shared" si="1150"/>
        <v>43632</v>
      </c>
      <c r="J453" s="20" t="s">
        <v>204</v>
      </c>
      <c r="K453" s="22">
        <v>262779</v>
      </c>
      <c r="L453" s="22">
        <v>296365</v>
      </c>
      <c r="M453" s="24">
        <v>318542</v>
      </c>
      <c r="N453" s="27">
        <f t="shared" ref="N453" si="1331">ROUND((K453/K452)*100,1)</f>
        <v>29.4</v>
      </c>
      <c r="O453" s="27">
        <f t="shared" ref="O453" si="1332">ROUND((L453/L452)*100,1)</f>
        <v>33.200000000000003</v>
      </c>
      <c r="P453" s="27">
        <f t="shared" ref="P453" si="1333">ROUND((M453/M452)*100,1)</f>
        <v>35.700000000000003</v>
      </c>
      <c r="Q453" s="25" t="s">
        <v>205</v>
      </c>
    </row>
    <row r="454" spans="1:17" ht="19.5" thickBot="1">
      <c r="A454" s="19">
        <v>4</v>
      </c>
      <c r="B454" s="20" t="s">
        <v>3</v>
      </c>
      <c r="C454" s="19" t="s">
        <v>32</v>
      </c>
      <c r="D454" s="20" t="s">
        <v>10</v>
      </c>
      <c r="E454" s="19" t="s">
        <v>80</v>
      </c>
      <c r="F454" s="20" t="s">
        <v>81</v>
      </c>
      <c r="G454" s="19">
        <v>3</v>
      </c>
      <c r="H454" s="20" t="s">
        <v>79</v>
      </c>
      <c r="I454" s="21" t="str">
        <f t="shared" si="1150"/>
        <v>43633</v>
      </c>
      <c r="J454" s="20" t="s">
        <v>206</v>
      </c>
      <c r="K454" s="22">
        <v>629566</v>
      </c>
      <c r="L454" s="22">
        <v>595788</v>
      </c>
      <c r="M454" s="24">
        <v>572523</v>
      </c>
      <c r="N454" s="27">
        <f t="shared" ref="N454" si="1334">ROUND((K454/K452)*100,1)</f>
        <v>70.599999999999994</v>
      </c>
      <c r="O454" s="27">
        <f t="shared" ref="O454" si="1335">ROUND((L454/L452)*100,1)</f>
        <v>66.8</v>
      </c>
      <c r="P454" s="27">
        <f t="shared" ref="P454" si="1336">ROUND((M454/M452)*100,1)</f>
        <v>64.3</v>
      </c>
      <c r="Q454" s="25" t="s">
        <v>207</v>
      </c>
    </row>
    <row r="455" spans="1:17" ht="19.5" thickBot="1">
      <c r="A455" s="19">
        <v>4</v>
      </c>
      <c r="B455" s="20" t="s">
        <v>3</v>
      </c>
      <c r="C455" s="19" t="s">
        <v>32</v>
      </c>
      <c r="D455" s="20" t="s">
        <v>10</v>
      </c>
      <c r="E455" s="19" t="s">
        <v>31</v>
      </c>
      <c r="F455" s="20" t="s">
        <v>83</v>
      </c>
      <c r="G455" s="19" t="s">
        <v>33</v>
      </c>
      <c r="H455" s="20" t="s">
        <v>83</v>
      </c>
      <c r="I455" s="21" t="str">
        <f t="shared" si="1150"/>
        <v>43641</v>
      </c>
      <c r="J455" s="20" t="s">
        <v>83</v>
      </c>
      <c r="K455" s="22">
        <v>892345</v>
      </c>
      <c r="L455" s="22">
        <v>892153</v>
      </c>
      <c r="M455" s="24">
        <v>891065</v>
      </c>
      <c r="N455" s="26">
        <f t="shared" ref="N455" si="1337">ROUND(SUM(N456:N457),1)</f>
        <v>100</v>
      </c>
      <c r="O455" s="26">
        <f t="shared" ref="O455" si="1338">ROUND(SUM(O456:O457),1)</f>
        <v>100</v>
      </c>
      <c r="P455" s="26">
        <f t="shared" ref="P455" si="1339">ROUND(SUM(P456:P457),1)</f>
        <v>100</v>
      </c>
      <c r="Q455" s="23" t="s">
        <v>84</v>
      </c>
    </row>
    <row r="456" spans="1:17" ht="19.5" thickBot="1">
      <c r="A456" s="19">
        <v>4</v>
      </c>
      <c r="B456" s="20" t="s">
        <v>3</v>
      </c>
      <c r="C456" s="19" t="s">
        <v>32</v>
      </c>
      <c r="D456" s="20" t="s">
        <v>10</v>
      </c>
      <c r="E456" s="19" t="s">
        <v>31</v>
      </c>
      <c r="F456" s="20" t="s">
        <v>83</v>
      </c>
      <c r="G456" s="19">
        <v>2</v>
      </c>
      <c r="H456" s="20" t="s">
        <v>78</v>
      </c>
      <c r="I456" s="21" t="str">
        <f t="shared" si="1150"/>
        <v>43642</v>
      </c>
      <c r="J456" s="20" t="s">
        <v>204</v>
      </c>
      <c r="K456" s="22">
        <v>661147</v>
      </c>
      <c r="L456" s="22">
        <v>681357</v>
      </c>
      <c r="M456" s="24">
        <v>766833</v>
      </c>
      <c r="N456" s="27">
        <f t="shared" ref="N456" si="1340">ROUND((K456/K455)*100,1)</f>
        <v>74.099999999999994</v>
      </c>
      <c r="O456" s="27">
        <f t="shared" ref="O456" si="1341">ROUND((L456/L455)*100,1)</f>
        <v>76.400000000000006</v>
      </c>
      <c r="P456" s="27">
        <f t="shared" ref="P456" si="1342">ROUND((M456/M455)*100,1)</f>
        <v>86.1</v>
      </c>
      <c r="Q456" s="25" t="s">
        <v>205</v>
      </c>
    </row>
    <row r="457" spans="1:17" ht="19.5" thickBot="1">
      <c r="A457" s="19">
        <v>4</v>
      </c>
      <c r="B457" s="20" t="s">
        <v>3</v>
      </c>
      <c r="C457" s="19" t="s">
        <v>32</v>
      </c>
      <c r="D457" s="20" t="s">
        <v>10</v>
      </c>
      <c r="E457" s="19" t="s">
        <v>31</v>
      </c>
      <c r="F457" s="20" t="s">
        <v>83</v>
      </c>
      <c r="G457" s="19">
        <v>3</v>
      </c>
      <c r="H457" s="20" t="s">
        <v>79</v>
      </c>
      <c r="I457" s="21" t="str">
        <f t="shared" ref="I457:I520" si="1343">A457&amp;C457&amp;E457&amp;G457</f>
        <v>43643</v>
      </c>
      <c r="J457" s="20" t="s">
        <v>206</v>
      </c>
      <c r="K457" s="22">
        <v>231198</v>
      </c>
      <c r="L457" s="22">
        <v>210796</v>
      </c>
      <c r="M457" s="24">
        <v>124232</v>
      </c>
      <c r="N457" s="27">
        <f t="shared" ref="N457" si="1344">ROUND((K457/K455)*100,1)</f>
        <v>25.9</v>
      </c>
      <c r="O457" s="27">
        <f t="shared" ref="O457" si="1345">ROUND((L457/L455)*100,1)</f>
        <v>23.6</v>
      </c>
      <c r="P457" s="27">
        <f t="shared" ref="P457" si="1346">ROUND((M457/M455)*100,1)</f>
        <v>13.9</v>
      </c>
      <c r="Q457" s="25" t="s">
        <v>207</v>
      </c>
    </row>
    <row r="458" spans="1:17" ht="19.5" thickBot="1">
      <c r="A458" s="19">
        <v>4</v>
      </c>
      <c r="B458" s="20" t="s">
        <v>3</v>
      </c>
      <c r="C458" s="19" t="s">
        <v>41</v>
      </c>
      <c r="D458" s="20" t="s">
        <v>11</v>
      </c>
      <c r="E458" s="19" t="s">
        <v>34</v>
      </c>
      <c r="F458" s="20" t="s">
        <v>76</v>
      </c>
      <c r="G458" s="19" t="s">
        <v>33</v>
      </c>
      <c r="H458" s="20" t="s">
        <v>76</v>
      </c>
      <c r="I458" s="21" t="str">
        <f t="shared" si="1343"/>
        <v>43721</v>
      </c>
      <c r="J458" s="20" t="s">
        <v>76</v>
      </c>
      <c r="K458" s="22">
        <v>259223</v>
      </c>
      <c r="L458" s="22">
        <v>258553</v>
      </c>
      <c r="M458" s="24">
        <v>257554</v>
      </c>
      <c r="N458" s="26">
        <f t="shared" ref="N458" si="1347">ROUND(SUM(N459:N460),1)</f>
        <v>100</v>
      </c>
      <c r="O458" s="26">
        <f t="shared" ref="O458" si="1348">ROUND(SUM(O459:O460),1)</f>
        <v>100</v>
      </c>
      <c r="P458" s="26">
        <f t="shared" ref="P458" si="1349">ROUND(SUM(P459:P460),1)</f>
        <v>100</v>
      </c>
      <c r="Q458" s="23" t="s">
        <v>77</v>
      </c>
    </row>
    <row r="459" spans="1:17" ht="19.5" thickBot="1">
      <c r="A459" s="19">
        <v>4</v>
      </c>
      <c r="B459" s="20" t="s">
        <v>3</v>
      </c>
      <c r="C459" s="19" t="s">
        <v>41</v>
      </c>
      <c r="D459" s="20" t="s">
        <v>11</v>
      </c>
      <c r="E459" s="19" t="s">
        <v>34</v>
      </c>
      <c r="F459" s="20" t="s">
        <v>76</v>
      </c>
      <c r="G459" s="19">
        <v>2</v>
      </c>
      <c r="H459" s="20" t="s">
        <v>78</v>
      </c>
      <c r="I459" s="21" t="str">
        <f t="shared" si="1343"/>
        <v>43722</v>
      </c>
      <c r="J459" s="20" t="s">
        <v>204</v>
      </c>
      <c r="K459" s="22">
        <v>65338</v>
      </c>
      <c r="L459" s="22">
        <v>65801</v>
      </c>
      <c r="M459" s="24">
        <v>64758</v>
      </c>
      <c r="N459" s="27">
        <f t="shared" ref="N459" si="1350">ROUND((K459/K458)*100,1)</f>
        <v>25.2</v>
      </c>
      <c r="O459" s="27">
        <f t="shared" ref="O459" si="1351">ROUND((L459/L458)*100,1)</f>
        <v>25.4</v>
      </c>
      <c r="P459" s="27">
        <f t="shared" ref="P459" si="1352">ROUND((M459/M458)*100,1)</f>
        <v>25.1</v>
      </c>
      <c r="Q459" s="25" t="s">
        <v>205</v>
      </c>
    </row>
    <row r="460" spans="1:17" ht="19.5" thickBot="1">
      <c r="A460" s="19">
        <v>4</v>
      </c>
      <c r="B460" s="20" t="s">
        <v>3</v>
      </c>
      <c r="C460" s="19" t="s">
        <v>41</v>
      </c>
      <c r="D460" s="20" t="s">
        <v>11</v>
      </c>
      <c r="E460" s="19" t="s">
        <v>34</v>
      </c>
      <c r="F460" s="20" t="s">
        <v>76</v>
      </c>
      <c r="G460" s="19">
        <v>3</v>
      </c>
      <c r="H460" s="20" t="s">
        <v>79</v>
      </c>
      <c r="I460" s="21" t="str">
        <f t="shared" si="1343"/>
        <v>43723</v>
      </c>
      <c r="J460" s="20" t="s">
        <v>206</v>
      </c>
      <c r="K460" s="22">
        <v>193885</v>
      </c>
      <c r="L460" s="22">
        <v>192752</v>
      </c>
      <c r="M460" s="24">
        <v>192796</v>
      </c>
      <c r="N460" s="27">
        <f t="shared" ref="N460" si="1353">ROUND((K460/K458)*100,1)</f>
        <v>74.8</v>
      </c>
      <c r="O460" s="27">
        <f t="shared" ref="O460" si="1354">ROUND((L460/L458)*100,1)</f>
        <v>74.599999999999994</v>
      </c>
      <c r="P460" s="27">
        <f t="shared" ref="P460" si="1355">ROUND((M460/M458)*100,1)</f>
        <v>74.900000000000006</v>
      </c>
      <c r="Q460" s="25" t="s">
        <v>207</v>
      </c>
    </row>
    <row r="461" spans="1:17" ht="19.5" thickBot="1">
      <c r="A461" s="19">
        <v>4</v>
      </c>
      <c r="B461" s="20" t="s">
        <v>3</v>
      </c>
      <c r="C461" s="19" t="s">
        <v>41</v>
      </c>
      <c r="D461" s="20" t="s">
        <v>11</v>
      </c>
      <c r="E461" s="19" t="s">
        <v>80</v>
      </c>
      <c r="F461" s="20" t="s">
        <v>81</v>
      </c>
      <c r="G461" s="19" t="s">
        <v>33</v>
      </c>
      <c r="H461" s="20" t="s">
        <v>81</v>
      </c>
      <c r="I461" s="21" t="str">
        <f t="shared" si="1343"/>
        <v>43731</v>
      </c>
      <c r="J461" s="20" t="s">
        <v>81</v>
      </c>
      <c r="K461" s="22">
        <v>259223</v>
      </c>
      <c r="L461" s="22">
        <v>258553</v>
      </c>
      <c r="M461" s="24">
        <v>257554</v>
      </c>
      <c r="N461" s="26">
        <f t="shared" ref="N461" si="1356">ROUND(SUM(N462:N463),1)</f>
        <v>100</v>
      </c>
      <c r="O461" s="26">
        <f t="shared" ref="O461" si="1357">ROUND(SUM(O462:O463),1)</f>
        <v>100</v>
      </c>
      <c r="P461" s="26">
        <f t="shared" ref="P461" si="1358">ROUND(SUM(P462:P463),1)</f>
        <v>100</v>
      </c>
      <c r="Q461" s="23" t="s">
        <v>82</v>
      </c>
    </row>
    <row r="462" spans="1:17" ht="19.5" thickBot="1">
      <c r="A462" s="19">
        <v>4</v>
      </c>
      <c r="B462" s="20" t="s">
        <v>3</v>
      </c>
      <c r="C462" s="19" t="s">
        <v>41</v>
      </c>
      <c r="D462" s="20" t="s">
        <v>11</v>
      </c>
      <c r="E462" s="19" t="s">
        <v>80</v>
      </c>
      <c r="F462" s="20" t="s">
        <v>81</v>
      </c>
      <c r="G462" s="19">
        <v>2</v>
      </c>
      <c r="H462" s="20" t="s">
        <v>78</v>
      </c>
      <c r="I462" s="21" t="str">
        <f t="shared" si="1343"/>
        <v>43732</v>
      </c>
      <c r="J462" s="20" t="s">
        <v>204</v>
      </c>
      <c r="K462" s="22">
        <v>59047</v>
      </c>
      <c r="L462" s="22">
        <v>85942</v>
      </c>
      <c r="M462" s="24">
        <v>109073</v>
      </c>
      <c r="N462" s="27">
        <f t="shared" ref="N462" si="1359">ROUND((K462/K461)*100,1)</f>
        <v>22.8</v>
      </c>
      <c r="O462" s="27">
        <f t="shared" ref="O462" si="1360">ROUND((L462/L461)*100,1)</f>
        <v>33.200000000000003</v>
      </c>
      <c r="P462" s="27">
        <f t="shared" ref="P462" si="1361">ROUND((M462/M461)*100,1)</f>
        <v>42.3</v>
      </c>
      <c r="Q462" s="25" t="s">
        <v>205</v>
      </c>
    </row>
    <row r="463" spans="1:17" ht="19.5" thickBot="1">
      <c r="A463" s="19">
        <v>4</v>
      </c>
      <c r="B463" s="20" t="s">
        <v>3</v>
      </c>
      <c r="C463" s="19" t="s">
        <v>41</v>
      </c>
      <c r="D463" s="20" t="s">
        <v>11</v>
      </c>
      <c r="E463" s="19" t="s">
        <v>80</v>
      </c>
      <c r="F463" s="20" t="s">
        <v>81</v>
      </c>
      <c r="G463" s="19">
        <v>3</v>
      </c>
      <c r="H463" s="20" t="s">
        <v>79</v>
      </c>
      <c r="I463" s="21" t="str">
        <f t="shared" si="1343"/>
        <v>43733</v>
      </c>
      <c r="J463" s="20" t="s">
        <v>206</v>
      </c>
      <c r="K463" s="22">
        <v>200176</v>
      </c>
      <c r="L463" s="22">
        <v>172611</v>
      </c>
      <c r="M463" s="24">
        <v>148481</v>
      </c>
      <c r="N463" s="27">
        <f t="shared" ref="N463" si="1362">ROUND((K463/K461)*100,1)</f>
        <v>77.2</v>
      </c>
      <c r="O463" s="27">
        <f t="shared" ref="O463" si="1363">ROUND((L463/L461)*100,1)</f>
        <v>66.8</v>
      </c>
      <c r="P463" s="27">
        <f t="shared" ref="P463" si="1364">ROUND((M463/M461)*100,1)</f>
        <v>57.7</v>
      </c>
      <c r="Q463" s="25" t="s">
        <v>207</v>
      </c>
    </row>
    <row r="464" spans="1:17" ht="19.5" thickBot="1">
      <c r="A464" s="19">
        <v>4</v>
      </c>
      <c r="B464" s="20" t="s">
        <v>3</v>
      </c>
      <c r="C464" s="19" t="s">
        <v>41</v>
      </c>
      <c r="D464" s="20" t="s">
        <v>11</v>
      </c>
      <c r="E464" s="19" t="s">
        <v>31</v>
      </c>
      <c r="F464" s="20" t="s">
        <v>83</v>
      </c>
      <c r="G464" s="19" t="s">
        <v>33</v>
      </c>
      <c r="H464" s="20" t="s">
        <v>83</v>
      </c>
      <c r="I464" s="21" t="str">
        <f t="shared" si="1343"/>
        <v>43741</v>
      </c>
      <c r="J464" s="20" t="s">
        <v>83</v>
      </c>
      <c r="K464" s="22">
        <v>259223</v>
      </c>
      <c r="L464" s="22">
        <v>258553</v>
      </c>
      <c r="M464" s="24">
        <v>257554</v>
      </c>
      <c r="N464" s="26">
        <f t="shared" ref="N464" si="1365">ROUND(SUM(N465:N466),1)</f>
        <v>100</v>
      </c>
      <c r="O464" s="26">
        <f t="shared" ref="O464" si="1366">ROUND(SUM(O465:O466),1)</f>
        <v>100</v>
      </c>
      <c r="P464" s="26">
        <f t="shared" ref="P464" si="1367">ROUND(SUM(P465:P466),1)</f>
        <v>100</v>
      </c>
      <c r="Q464" s="23" t="s">
        <v>84</v>
      </c>
    </row>
    <row r="465" spans="1:17" ht="19.5" thickBot="1">
      <c r="A465" s="19">
        <v>4</v>
      </c>
      <c r="B465" s="20" t="s">
        <v>3</v>
      </c>
      <c r="C465" s="19" t="s">
        <v>41</v>
      </c>
      <c r="D465" s="20" t="s">
        <v>11</v>
      </c>
      <c r="E465" s="19" t="s">
        <v>31</v>
      </c>
      <c r="F465" s="20" t="s">
        <v>83</v>
      </c>
      <c r="G465" s="19">
        <v>2</v>
      </c>
      <c r="H465" s="20" t="s">
        <v>78</v>
      </c>
      <c r="I465" s="21" t="str">
        <f t="shared" si="1343"/>
        <v>43742</v>
      </c>
      <c r="J465" s="20" t="s">
        <v>204</v>
      </c>
      <c r="K465" s="22">
        <v>185560</v>
      </c>
      <c r="L465" s="22">
        <v>191508</v>
      </c>
      <c r="M465" s="24">
        <v>230436</v>
      </c>
      <c r="N465" s="27">
        <f t="shared" ref="N465" si="1368">ROUND((K465/K464)*100,1)</f>
        <v>71.599999999999994</v>
      </c>
      <c r="O465" s="27">
        <f t="shared" ref="O465" si="1369">ROUND((L465/L464)*100,1)</f>
        <v>74.099999999999994</v>
      </c>
      <c r="P465" s="27">
        <f t="shared" ref="P465" si="1370">ROUND((M465/M464)*100,1)</f>
        <v>89.5</v>
      </c>
      <c r="Q465" s="25" t="s">
        <v>205</v>
      </c>
    </row>
    <row r="466" spans="1:17" ht="19.5" thickBot="1">
      <c r="A466" s="19">
        <v>4</v>
      </c>
      <c r="B466" s="20" t="s">
        <v>3</v>
      </c>
      <c r="C466" s="19" t="s">
        <v>41</v>
      </c>
      <c r="D466" s="20" t="s">
        <v>11</v>
      </c>
      <c r="E466" s="19" t="s">
        <v>31</v>
      </c>
      <c r="F466" s="20" t="s">
        <v>83</v>
      </c>
      <c r="G466" s="19">
        <v>3</v>
      </c>
      <c r="H466" s="20" t="s">
        <v>79</v>
      </c>
      <c r="I466" s="21" t="str">
        <f t="shared" si="1343"/>
        <v>43743</v>
      </c>
      <c r="J466" s="20" t="s">
        <v>206</v>
      </c>
      <c r="K466" s="22">
        <v>73663</v>
      </c>
      <c r="L466" s="22">
        <v>67045</v>
      </c>
      <c r="M466" s="24">
        <v>27118</v>
      </c>
      <c r="N466" s="27">
        <f t="shared" ref="N466" si="1371">ROUND((K466/K464)*100,1)</f>
        <v>28.4</v>
      </c>
      <c r="O466" s="27">
        <f t="shared" ref="O466" si="1372">ROUND((L466/L464)*100,1)</f>
        <v>25.9</v>
      </c>
      <c r="P466" s="27">
        <f t="shared" ref="P466" si="1373">ROUND((M466/M464)*100,1)</f>
        <v>10.5</v>
      </c>
      <c r="Q466" s="25" t="s">
        <v>207</v>
      </c>
    </row>
    <row r="467" spans="1:17" ht="19.5" thickBot="1">
      <c r="A467" s="19">
        <v>4</v>
      </c>
      <c r="B467" s="20" t="s">
        <v>3</v>
      </c>
      <c r="C467" s="19" t="s">
        <v>42</v>
      </c>
      <c r="D467" s="20" t="s">
        <v>12</v>
      </c>
      <c r="E467" s="19" t="s">
        <v>34</v>
      </c>
      <c r="F467" s="20" t="s">
        <v>76</v>
      </c>
      <c r="G467" s="19" t="s">
        <v>33</v>
      </c>
      <c r="H467" s="20" t="s">
        <v>76</v>
      </c>
      <c r="I467" s="21" t="str">
        <f t="shared" si="1343"/>
        <v>43821</v>
      </c>
      <c r="J467" s="20" t="s">
        <v>76</v>
      </c>
      <c r="K467" s="22">
        <v>322842</v>
      </c>
      <c r="L467" s="22">
        <v>321595</v>
      </c>
      <c r="M467" s="24">
        <v>319968</v>
      </c>
      <c r="N467" s="26">
        <f t="shared" ref="N467" si="1374">ROUND(SUM(N468:N469),1)</f>
        <v>100</v>
      </c>
      <c r="O467" s="26">
        <f t="shared" ref="O467" si="1375">ROUND(SUM(O468:O469),1)</f>
        <v>100</v>
      </c>
      <c r="P467" s="26">
        <f t="shared" ref="P467" si="1376">ROUND(SUM(P468:P469),1)</f>
        <v>100</v>
      </c>
      <c r="Q467" s="23" t="s">
        <v>77</v>
      </c>
    </row>
    <row r="468" spans="1:17" ht="19.5" thickBot="1">
      <c r="A468" s="19">
        <v>4</v>
      </c>
      <c r="B468" s="20" t="s">
        <v>3</v>
      </c>
      <c r="C468" s="19" t="s">
        <v>42</v>
      </c>
      <c r="D468" s="20" t="s">
        <v>12</v>
      </c>
      <c r="E468" s="19" t="s">
        <v>34</v>
      </c>
      <c r="F468" s="20" t="s">
        <v>76</v>
      </c>
      <c r="G468" s="19">
        <v>2</v>
      </c>
      <c r="H468" s="20" t="s">
        <v>78</v>
      </c>
      <c r="I468" s="21" t="str">
        <f t="shared" si="1343"/>
        <v>43822</v>
      </c>
      <c r="J468" s="20" t="s">
        <v>204</v>
      </c>
      <c r="K468" s="22">
        <v>85643</v>
      </c>
      <c r="L468" s="22">
        <v>68942</v>
      </c>
      <c r="M468" s="24">
        <v>69836</v>
      </c>
      <c r="N468" s="27">
        <f t="shared" ref="N468" si="1377">ROUND((K468/K467)*100,1)</f>
        <v>26.5</v>
      </c>
      <c r="O468" s="27">
        <f t="shared" ref="O468" si="1378">ROUND((L468/L467)*100,1)</f>
        <v>21.4</v>
      </c>
      <c r="P468" s="27">
        <f t="shared" ref="P468" si="1379">ROUND((M468/M467)*100,1)</f>
        <v>21.8</v>
      </c>
      <c r="Q468" s="25" t="s">
        <v>205</v>
      </c>
    </row>
    <row r="469" spans="1:17" ht="19.5" thickBot="1">
      <c r="A469" s="19">
        <v>4</v>
      </c>
      <c r="B469" s="20" t="s">
        <v>3</v>
      </c>
      <c r="C469" s="19" t="s">
        <v>42</v>
      </c>
      <c r="D469" s="20" t="s">
        <v>12</v>
      </c>
      <c r="E469" s="19" t="s">
        <v>34</v>
      </c>
      <c r="F469" s="20" t="s">
        <v>76</v>
      </c>
      <c r="G469" s="19">
        <v>3</v>
      </c>
      <c r="H469" s="20" t="s">
        <v>79</v>
      </c>
      <c r="I469" s="21" t="str">
        <f t="shared" si="1343"/>
        <v>43823</v>
      </c>
      <c r="J469" s="20" t="s">
        <v>206</v>
      </c>
      <c r="K469" s="22">
        <v>237199</v>
      </c>
      <c r="L469" s="22">
        <v>252653</v>
      </c>
      <c r="M469" s="24">
        <v>250132</v>
      </c>
      <c r="N469" s="27">
        <f t="shared" ref="N469" si="1380">ROUND((K469/K467)*100,1)</f>
        <v>73.5</v>
      </c>
      <c r="O469" s="27">
        <f t="shared" ref="O469" si="1381">ROUND((L469/L467)*100,1)</f>
        <v>78.599999999999994</v>
      </c>
      <c r="P469" s="27">
        <f t="shared" ref="P469" si="1382">ROUND((M469/M467)*100,1)</f>
        <v>78.2</v>
      </c>
      <c r="Q469" s="25" t="s">
        <v>207</v>
      </c>
    </row>
    <row r="470" spans="1:17" ht="19.5" thickBot="1">
      <c r="A470" s="19">
        <v>4</v>
      </c>
      <c r="B470" s="20" t="s">
        <v>3</v>
      </c>
      <c r="C470" s="19" t="s">
        <v>42</v>
      </c>
      <c r="D470" s="20" t="s">
        <v>12</v>
      </c>
      <c r="E470" s="19" t="s">
        <v>80</v>
      </c>
      <c r="F470" s="20" t="s">
        <v>81</v>
      </c>
      <c r="G470" s="19" t="s">
        <v>33</v>
      </c>
      <c r="H470" s="20" t="s">
        <v>81</v>
      </c>
      <c r="I470" s="21" t="str">
        <f t="shared" si="1343"/>
        <v>43831</v>
      </c>
      <c r="J470" s="20" t="s">
        <v>81</v>
      </c>
      <c r="K470" s="22">
        <v>322842</v>
      </c>
      <c r="L470" s="22">
        <v>321595</v>
      </c>
      <c r="M470" s="24">
        <v>319968</v>
      </c>
      <c r="N470" s="26">
        <f t="shared" ref="N470" si="1383">ROUND(SUM(N471:N472),1)</f>
        <v>100</v>
      </c>
      <c r="O470" s="26">
        <f t="shared" ref="O470" si="1384">ROUND(SUM(O471:O472),1)</f>
        <v>100</v>
      </c>
      <c r="P470" s="26">
        <f t="shared" ref="P470" si="1385">ROUND(SUM(P471:P472),1)</f>
        <v>100</v>
      </c>
      <c r="Q470" s="23" t="s">
        <v>82</v>
      </c>
    </row>
    <row r="471" spans="1:17" ht="19.5" thickBot="1">
      <c r="A471" s="19">
        <v>4</v>
      </c>
      <c r="B471" s="20" t="s">
        <v>3</v>
      </c>
      <c r="C471" s="19" t="s">
        <v>42</v>
      </c>
      <c r="D471" s="20" t="s">
        <v>12</v>
      </c>
      <c r="E471" s="19" t="s">
        <v>80</v>
      </c>
      <c r="F471" s="20" t="s">
        <v>81</v>
      </c>
      <c r="G471" s="19">
        <v>2</v>
      </c>
      <c r="H471" s="20" t="s">
        <v>78</v>
      </c>
      <c r="I471" s="21" t="str">
        <f t="shared" si="1343"/>
        <v>43832</v>
      </c>
      <c r="J471" s="20" t="s">
        <v>204</v>
      </c>
      <c r="K471" s="22">
        <v>80643</v>
      </c>
      <c r="L471" s="22">
        <v>98132</v>
      </c>
      <c r="M471" s="22">
        <v>124355</v>
      </c>
      <c r="N471" s="27">
        <f t="shared" ref="N471" si="1386">ROUND((K471/K470)*100,1)</f>
        <v>25</v>
      </c>
      <c r="O471" s="27">
        <f t="shared" ref="O471" si="1387">ROUND((L471/L470)*100,1)</f>
        <v>30.5</v>
      </c>
      <c r="P471" s="27">
        <f t="shared" ref="P471" si="1388">ROUND((M471/M470)*100,1)</f>
        <v>38.9</v>
      </c>
      <c r="Q471" s="25" t="s">
        <v>205</v>
      </c>
    </row>
    <row r="472" spans="1:17" ht="19.5" thickBot="1">
      <c r="A472" s="19">
        <v>4</v>
      </c>
      <c r="B472" s="20" t="s">
        <v>3</v>
      </c>
      <c r="C472" s="19" t="s">
        <v>42</v>
      </c>
      <c r="D472" s="20" t="s">
        <v>12</v>
      </c>
      <c r="E472" s="19" t="s">
        <v>80</v>
      </c>
      <c r="F472" s="20" t="s">
        <v>81</v>
      </c>
      <c r="G472" s="19">
        <v>3</v>
      </c>
      <c r="H472" s="20" t="s">
        <v>79</v>
      </c>
      <c r="I472" s="21" t="str">
        <f t="shared" si="1343"/>
        <v>43833</v>
      </c>
      <c r="J472" s="20" t="s">
        <v>206</v>
      </c>
      <c r="K472" s="22">
        <v>242199</v>
      </c>
      <c r="L472" s="22">
        <v>223463</v>
      </c>
      <c r="M472" s="22">
        <v>195613</v>
      </c>
      <c r="N472" s="27">
        <f t="shared" ref="N472" si="1389">ROUND((K472/K470)*100,1)</f>
        <v>75</v>
      </c>
      <c r="O472" s="27">
        <f t="shared" ref="O472" si="1390">ROUND((L472/L470)*100,1)</f>
        <v>69.5</v>
      </c>
      <c r="P472" s="27">
        <f t="shared" ref="P472" si="1391">ROUND((M472/M470)*100,1)</f>
        <v>61.1</v>
      </c>
      <c r="Q472" s="25" t="s">
        <v>207</v>
      </c>
    </row>
    <row r="473" spans="1:17" ht="19.5" thickBot="1">
      <c r="A473" s="19">
        <v>4</v>
      </c>
      <c r="B473" s="20" t="s">
        <v>3</v>
      </c>
      <c r="C473" s="19" t="s">
        <v>42</v>
      </c>
      <c r="D473" s="20" t="s">
        <v>12</v>
      </c>
      <c r="E473" s="19" t="s">
        <v>31</v>
      </c>
      <c r="F473" s="20" t="s">
        <v>83</v>
      </c>
      <c r="G473" s="19" t="s">
        <v>33</v>
      </c>
      <c r="H473" s="20" t="s">
        <v>83</v>
      </c>
      <c r="I473" s="21" t="str">
        <f t="shared" si="1343"/>
        <v>43841</v>
      </c>
      <c r="J473" s="20" t="s">
        <v>83</v>
      </c>
      <c r="K473" s="22">
        <v>322842</v>
      </c>
      <c r="L473" s="22">
        <v>321595</v>
      </c>
      <c r="M473" s="22">
        <v>319968</v>
      </c>
      <c r="N473" s="26">
        <f t="shared" ref="N473" si="1392">ROUND(SUM(N474:N475),1)</f>
        <v>100</v>
      </c>
      <c r="O473" s="26">
        <f t="shared" ref="O473" si="1393">ROUND(SUM(O474:O475),1)</f>
        <v>100</v>
      </c>
      <c r="P473" s="26">
        <f t="shared" ref="P473" si="1394">ROUND(SUM(P474:P475),1)</f>
        <v>100</v>
      </c>
      <c r="Q473" s="23" t="s">
        <v>84</v>
      </c>
    </row>
    <row r="474" spans="1:17" ht="19.5" thickBot="1">
      <c r="A474" s="19">
        <v>4</v>
      </c>
      <c r="B474" s="20" t="s">
        <v>3</v>
      </c>
      <c r="C474" s="19" t="s">
        <v>42</v>
      </c>
      <c r="D474" s="20" t="s">
        <v>12</v>
      </c>
      <c r="E474" s="19" t="s">
        <v>31</v>
      </c>
      <c r="F474" s="20" t="s">
        <v>83</v>
      </c>
      <c r="G474" s="19">
        <v>2</v>
      </c>
      <c r="H474" s="20" t="s">
        <v>78</v>
      </c>
      <c r="I474" s="21" t="str">
        <f t="shared" si="1343"/>
        <v>43842</v>
      </c>
      <c r="J474" s="20" t="s">
        <v>204</v>
      </c>
      <c r="K474" s="22">
        <v>223016</v>
      </c>
      <c r="L474" s="22">
        <v>230944</v>
      </c>
      <c r="M474" s="22">
        <v>266820</v>
      </c>
      <c r="N474" s="27">
        <f t="shared" ref="N474" si="1395">ROUND((K474/K473)*100,1)</f>
        <v>69.099999999999994</v>
      </c>
      <c r="O474" s="27">
        <f t="shared" ref="O474" si="1396">ROUND((L474/L473)*100,1)</f>
        <v>71.8</v>
      </c>
      <c r="P474" s="27">
        <f t="shared" ref="P474" si="1397">ROUND((M474/M473)*100,1)</f>
        <v>83.4</v>
      </c>
      <c r="Q474" s="25" t="s">
        <v>205</v>
      </c>
    </row>
    <row r="475" spans="1:17" ht="19.5" thickBot="1">
      <c r="A475" s="19">
        <v>4</v>
      </c>
      <c r="B475" s="20" t="s">
        <v>3</v>
      </c>
      <c r="C475" s="19" t="s">
        <v>42</v>
      </c>
      <c r="D475" s="20" t="s">
        <v>12</v>
      </c>
      <c r="E475" s="19" t="s">
        <v>31</v>
      </c>
      <c r="F475" s="20" t="s">
        <v>83</v>
      </c>
      <c r="G475" s="19">
        <v>3</v>
      </c>
      <c r="H475" s="20" t="s">
        <v>79</v>
      </c>
      <c r="I475" s="21" t="str">
        <f t="shared" si="1343"/>
        <v>43843</v>
      </c>
      <c r="J475" s="20" t="s">
        <v>206</v>
      </c>
      <c r="K475" s="22">
        <v>99826</v>
      </c>
      <c r="L475" s="22">
        <v>90651</v>
      </c>
      <c r="M475" s="22">
        <v>53148</v>
      </c>
      <c r="N475" s="27">
        <f t="shared" ref="N475" si="1398">ROUND((K475/K473)*100,1)</f>
        <v>30.9</v>
      </c>
      <c r="O475" s="27">
        <f t="shared" ref="O475" si="1399">ROUND((L475/L473)*100,1)</f>
        <v>28.2</v>
      </c>
      <c r="P475" s="27">
        <f t="shared" ref="P475" si="1400">ROUND((M475/M473)*100,1)</f>
        <v>16.600000000000001</v>
      </c>
      <c r="Q475" s="25" t="s">
        <v>207</v>
      </c>
    </row>
    <row r="476" spans="1:17" ht="19.5" thickBot="1">
      <c r="A476" s="19">
        <v>4</v>
      </c>
      <c r="B476" s="20" t="s">
        <v>3</v>
      </c>
      <c r="C476" s="19" t="s">
        <v>43</v>
      </c>
      <c r="D476" s="20" t="s">
        <v>13</v>
      </c>
      <c r="E476" s="19" t="s">
        <v>34</v>
      </c>
      <c r="F476" s="20" t="s">
        <v>76</v>
      </c>
      <c r="G476" s="19" t="s">
        <v>33</v>
      </c>
      <c r="H476" s="20" t="s">
        <v>76</v>
      </c>
      <c r="I476" s="21" t="str">
        <f t="shared" si="1343"/>
        <v>43921</v>
      </c>
      <c r="J476" s="20" t="s">
        <v>76</v>
      </c>
      <c r="K476" s="22">
        <v>438638</v>
      </c>
      <c r="L476" s="22">
        <v>437362</v>
      </c>
      <c r="M476" s="22">
        <v>435654</v>
      </c>
      <c r="N476" s="26">
        <f t="shared" ref="N476" si="1401">ROUND(SUM(N477:N478),1)</f>
        <v>100</v>
      </c>
      <c r="O476" s="26">
        <f t="shared" ref="O476" si="1402">ROUND(SUM(O477:O478),1)</f>
        <v>100</v>
      </c>
      <c r="P476" s="26">
        <f t="shared" ref="P476" si="1403">ROUND(SUM(P477:P478),1)</f>
        <v>100</v>
      </c>
      <c r="Q476" s="23" t="s">
        <v>77</v>
      </c>
    </row>
    <row r="477" spans="1:17" ht="19.5" thickBot="1">
      <c r="A477" s="19">
        <v>4</v>
      </c>
      <c r="B477" s="20" t="s">
        <v>3</v>
      </c>
      <c r="C477" s="19" t="s">
        <v>43</v>
      </c>
      <c r="D477" s="20" t="s">
        <v>13</v>
      </c>
      <c r="E477" s="19" t="s">
        <v>34</v>
      </c>
      <c r="F477" s="20" t="s">
        <v>76</v>
      </c>
      <c r="G477" s="19">
        <v>2</v>
      </c>
      <c r="H477" s="20" t="s">
        <v>78</v>
      </c>
      <c r="I477" s="21" t="str">
        <f t="shared" si="1343"/>
        <v>43922</v>
      </c>
      <c r="J477" s="20" t="s">
        <v>204</v>
      </c>
      <c r="K477" s="22">
        <v>111442</v>
      </c>
      <c r="L477" s="22">
        <v>109706</v>
      </c>
      <c r="M477" s="22">
        <v>96851</v>
      </c>
      <c r="N477" s="27">
        <f t="shared" ref="N477" si="1404">ROUND((K477/K476)*100,1)</f>
        <v>25.4</v>
      </c>
      <c r="O477" s="27">
        <f t="shared" ref="O477" si="1405">ROUND((L477/L476)*100,1)</f>
        <v>25.1</v>
      </c>
      <c r="P477" s="27">
        <f t="shared" ref="P477" si="1406">ROUND((M477/M476)*100,1)</f>
        <v>22.2</v>
      </c>
      <c r="Q477" s="25" t="s">
        <v>205</v>
      </c>
    </row>
    <row r="478" spans="1:17" ht="19.5" thickBot="1">
      <c r="A478" s="19">
        <v>4</v>
      </c>
      <c r="B478" s="20" t="s">
        <v>3</v>
      </c>
      <c r="C478" s="19" t="s">
        <v>43</v>
      </c>
      <c r="D478" s="20" t="s">
        <v>13</v>
      </c>
      <c r="E478" s="19" t="s">
        <v>34</v>
      </c>
      <c r="F478" s="20" t="s">
        <v>76</v>
      </c>
      <c r="G478" s="19">
        <v>3</v>
      </c>
      <c r="H478" s="20" t="s">
        <v>79</v>
      </c>
      <c r="I478" s="21" t="str">
        <f t="shared" si="1343"/>
        <v>43923</v>
      </c>
      <c r="J478" s="20" t="s">
        <v>206</v>
      </c>
      <c r="K478" s="22">
        <v>327196</v>
      </c>
      <c r="L478" s="22">
        <v>327656</v>
      </c>
      <c r="M478" s="22">
        <v>338803</v>
      </c>
      <c r="N478" s="27">
        <f t="shared" ref="N478" si="1407">ROUND((K478/K476)*100,1)</f>
        <v>74.599999999999994</v>
      </c>
      <c r="O478" s="27">
        <f t="shared" ref="O478" si="1408">ROUND((L478/L476)*100,1)</f>
        <v>74.900000000000006</v>
      </c>
      <c r="P478" s="27">
        <f t="shared" ref="P478" si="1409">ROUND((M478/M476)*100,1)</f>
        <v>77.8</v>
      </c>
      <c r="Q478" s="25" t="s">
        <v>207</v>
      </c>
    </row>
    <row r="479" spans="1:17" ht="19.5" thickBot="1">
      <c r="A479" s="19">
        <v>4</v>
      </c>
      <c r="B479" s="20" t="s">
        <v>3</v>
      </c>
      <c r="C479" s="19" t="s">
        <v>43</v>
      </c>
      <c r="D479" s="20" t="s">
        <v>13</v>
      </c>
      <c r="E479" s="19" t="s">
        <v>80</v>
      </c>
      <c r="F479" s="20" t="s">
        <v>81</v>
      </c>
      <c r="G479" s="19" t="s">
        <v>33</v>
      </c>
      <c r="H479" s="20" t="s">
        <v>81</v>
      </c>
      <c r="I479" s="21" t="str">
        <f t="shared" si="1343"/>
        <v>43931</v>
      </c>
      <c r="J479" s="20" t="s">
        <v>81</v>
      </c>
      <c r="K479" s="22">
        <v>438638</v>
      </c>
      <c r="L479" s="22">
        <v>437362</v>
      </c>
      <c r="M479" s="22">
        <v>435654</v>
      </c>
      <c r="N479" s="26">
        <f t="shared" ref="N479" si="1410">ROUND(SUM(N480:N481),1)</f>
        <v>100</v>
      </c>
      <c r="O479" s="26">
        <f t="shared" ref="O479" si="1411">ROUND(SUM(O480:O481),1)</f>
        <v>100</v>
      </c>
      <c r="P479" s="26">
        <f t="shared" ref="P479" si="1412">ROUND(SUM(P480:P481),1)</f>
        <v>100</v>
      </c>
      <c r="Q479" s="23" t="s">
        <v>82</v>
      </c>
    </row>
    <row r="480" spans="1:17" ht="19.5" thickBot="1">
      <c r="A480" s="19">
        <v>4</v>
      </c>
      <c r="B480" s="20" t="s">
        <v>3</v>
      </c>
      <c r="C480" s="19" t="s">
        <v>43</v>
      </c>
      <c r="D480" s="20" t="s">
        <v>13</v>
      </c>
      <c r="E480" s="19" t="s">
        <v>80</v>
      </c>
      <c r="F480" s="20" t="s">
        <v>81</v>
      </c>
      <c r="G480" s="19">
        <v>2</v>
      </c>
      <c r="H480" s="20" t="s">
        <v>78</v>
      </c>
      <c r="I480" s="21" t="str">
        <f t="shared" si="1343"/>
        <v>43932</v>
      </c>
      <c r="J480" s="20" t="s">
        <v>204</v>
      </c>
      <c r="K480" s="22">
        <v>93180</v>
      </c>
      <c r="L480" s="22">
        <v>144659</v>
      </c>
      <c r="M480" s="22">
        <v>173307</v>
      </c>
      <c r="N480" s="27">
        <f t="shared" ref="N480" si="1413">ROUND((K480/K479)*100,1)</f>
        <v>21.2</v>
      </c>
      <c r="O480" s="27">
        <f t="shared" ref="O480" si="1414">ROUND((L480/L479)*100,1)</f>
        <v>33.1</v>
      </c>
      <c r="P480" s="27">
        <f t="shared" ref="P480" si="1415">ROUND((M480/M479)*100,1)</f>
        <v>39.799999999999997</v>
      </c>
      <c r="Q480" s="25" t="s">
        <v>205</v>
      </c>
    </row>
    <row r="481" spans="1:17" ht="19.5" thickBot="1">
      <c r="A481" s="19">
        <v>4</v>
      </c>
      <c r="B481" s="20" t="s">
        <v>3</v>
      </c>
      <c r="C481" s="19" t="s">
        <v>43</v>
      </c>
      <c r="D481" s="20" t="s">
        <v>13</v>
      </c>
      <c r="E481" s="19" t="s">
        <v>80</v>
      </c>
      <c r="F481" s="20" t="s">
        <v>81</v>
      </c>
      <c r="G481" s="19">
        <v>3</v>
      </c>
      <c r="H481" s="20" t="s">
        <v>79</v>
      </c>
      <c r="I481" s="21" t="str">
        <f t="shared" si="1343"/>
        <v>43933</v>
      </c>
      <c r="J481" s="20" t="s">
        <v>206</v>
      </c>
      <c r="K481" s="22">
        <v>345458</v>
      </c>
      <c r="L481" s="22">
        <v>292703</v>
      </c>
      <c r="M481" s="22">
        <v>262348</v>
      </c>
      <c r="N481" s="27">
        <f t="shared" ref="N481" si="1416">ROUND((K481/K479)*100,1)</f>
        <v>78.8</v>
      </c>
      <c r="O481" s="27">
        <f t="shared" ref="O481" si="1417">ROUND((L481/L479)*100,1)</f>
        <v>66.900000000000006</v>
      </c>
      <c r="P481" s="27">
        <f t="shared" ref="P481" si="1418">ROUND((M481/M479)*100,1)</f>
        <v>60.2</v>
      </c>
      <c r="Q481" s="25" t="s">
        <v>207</v>
      </c>
    </row>
    <row r="482" spans="1:17" ht="19.5" thickBot="1">
      <c r="A482" s="19">
        <v>4</v>
      </c>
      <c r="B482" s="20" t="s">
        <v>3</v>
      </c>
      <c r="C482" s="19" t="s">
        <v>43</v>
      </c>
      <c r="D482" s="20" t="s">
        <v>13</v>
      </c>
      <c r="E482" s="19" t="s">
        <v>31</v>
      </c>
      <c r="F482" s="20" t="s">
        <v>83</v>
      </c>
      <c r="G482" s="19" t="s">
        <v>33</v>
      </c>
      <c r="H482" s="20" t="s">
        <v>83</v>
      </c>
      <c r="I482" s="21" t="str">
        <f t="shared" si="1343"/>
        <v>43941</v>
      </c>
      <c r="J482" s="20" t="s">
        <v>83</v>
      </c>
      <c r="K482" s="22">
        <v>438638</v>
      </c>
      <c r="L482" s="22">
        <v>437362</v>
      </c>
      <c r="M482" s="22">
        <v>435654</v>
      </c>
      <c r="N482" s="26">
        <f t="shared" ref="N482" si="1419">ROUND(SUM(N483:N484),1)</f>
        <v>100</v>
      </c>
      <c r="O482" s="26">
        <f t="shared" ref="O482" si="1420">ROUND(SUM(O483:O484),1)</f>
        <v>100</v>
      </c>
      <c r="P482" s="26">
        <f t="shared" ref="P482" si="1421">ROUND(SUM(P483:P484),1)</f>
        <v>100</v>
      </c>
      <c r="Q482" s="23" t="s">
        <v>84</v>
      </c>
    </row>
    <row r="483" spans="1:17" ht="19.5" thickBot="1">
      <c r="A483" s="19">
        <v>4</v>
      </c>
      <c r="B483" s="20" t="s">
        <v>3</v>
      </c>
      <c r="C483" s="19" t="s">
        <v>43</v>
      </c>
      <c r="D483" s="20" t="s">
        <v>13</v>
      </c>
      <c r="E483" s="19" t="s">
        <v>31</v>
      </c>
      <c r="F483" s="20" t="s">
        <v>83</v>
      </c>
      <c r="G483" s="19">
        <v>2</v>
      </c>
      <c r="H483" s="20" t="s">
        <v>78</v>
      </c>
      <c r="I483" s="21" t="str">
        <f t="shared" si="1343"/>
        <v>43942</v>
      </c>
      <c r="J483" s="20" t="s">
        <v>204</v>
      </c>
      <c r="K483" s="22">
        <v>303851</v>
      </c>
      <c r="L483" s="22">
        <v>333035</v>
      </c>
      <c r="M483" s="22">
        <v>386692</v>
      </c>
      <c r="N483" s="27">
        <f t="shared" ref="N483" si="1422">ROUND((K483/K482)*100,1)</f>
        <v>69.3</v>
      </c>
      <c r="O483" s="27">
        <f t="shared" ref="O483" si="1423">ROUND((L483/L482)*100,1)</f>
        <v>76.099999999999994</v>
      </c>
      <c r="P483" s="27">
        <f t="shared" ref="P483" si="1424">ROUND((M483/M482)*100,1)</f>
        <v>88.8</v>
      </c>
      <c r="Q483" s="25" t="s">
        <v>205</v>
      </c>
    </row>
    <row r="484" spans="1:17" ht="19.5" thickBot="1">
      <c r="A484" s="19">
        <v>4</v>
      </c>
      <c r="B484" s="20" t="s">
        <v>3</v>
      </c>
      <c r="C484" s="19" t="s">
        <v>43</v>
      </c>
      <c r="D484" s="20" t="s">
        <v>13</v>
      </c>
      <c r="E484" s="19" t="s">
        <v>31</v>
      </c>
      <c r="F484" s="20" t="s">
        <v>83</v>
      </c>
      <c r="G484" s="19">
        <v>3</v>
      </c>
      <c r="H484" s="20" t="s">
        <v>79</v>
      </c>
      <c r="I484" s="21" t="str">
        <f t="shared" si="1343"/>
        <v>43943</v>
      </c>
      <c r="J484" s="20" t="s">
        <v>206</v>
      </c>
      <c r="K484" s="22">
        <v>134787</v>
      </c>
      <c r="L484" s="22">
        <v>104327</v>
      </c>
      <c r="M484" s="22">
        <v>48962</v>
      </c>
      <c r="N484" s="27">
        <f t="shared" ref="N484" si="1425">ROUND((K484/K482)*100,1)</f>
        <v>30.7</v>
      </c>
      <c r="O484" s="27">
        <f t="shared" ref="O484" si="1426">ROUND((L484/L482)*100,1)</f>
        <v>23.9</v>
      </c>
      <c r="P484" s="27">
        <f t="shared" ref="P484" si="1427">ROUND((M484/M482)*100,1)</f>
        <v>11.2</v>
      </c>
      <c r="Q484" s="25" t="s">
        <v>207</v>
      </c>
    </row>
    <row r="485" spans="1:17" ht="19.5" thickBot="1">
      <c r="A485" s="19">
        <v>4</v>
      </c>
      <c r="B485" s="20" t="s">
        <v>3</v>
      </c>
      <c r="C485" s="19" t="s">
        <v>44</v>
      </c>
      <c r="D485" s="20" t="s">
        <v>14</v>
      </c>
      <c r="E485" s="19" t="s">
        <v>34</v>
      </c>
      <c r="F485" s="20" t="s">
        <v>76</v>
      </c>
      <c r="G485" s="19" t="s">
        <v>33</v>
      </c>
      <c r="H485" s="20" t="s">
        <v>76</v>
      </c>
      <c r="I485" s="21" t="str">
        <f t="shared" si="1343"/>
        <v>44021</v>
      </c>
      <c r="J485" s="20" t="s">
        <v>76</v>
      </c>
      <c r="K485" s="22">
        <v>1641623</v>
      </c>
      <c r="L485" s="22">
        <v>1642743</v>
      </c>
      <c r="M485" s="22">
        <v>1641660</v>
      </c>
      <c r="N485" s="26">
        <f t="shared" ref="N485" si="1428">ROUND(SUM(N486:N487),1)</f>
        <v>100</v>
      </c>
      <c r="O485" s="26">
        <f t="shared" ref="O485" si="1429">ROUND(SUM(O486:O487),1)</f>
        <v>100</v>
      </c>
      <c r="P485" s="26">
        <f t="shared" ref="P485" si="1430">ROUND(SUM(P486:P487),1)</f>
        <v>100</v>
      </c>
      <c r="Q485" s="23" t="s">
        <v>77</v>
      </c>
    </row>
    <row r="486" spans="1:17" ht="19.5" thickBot="1">
      <c r="A486" s="19">
        <v>4</v>
      </c>
      <c r="B486" s="20" t="s">
        <v>3</v>
      </c>
      <c r="C486" s="19" t="s">
        <v>44</v>
      </c>
      <c r="D486" s="20" t="s">
        <v>14</v>
      </c>
      <c r="E486" s="19" t="s">
        <v>34</v>
      </c>
      <c r="F486" s="20" t="s">
        <v>76</v>
      </c>
      <c r="G486" s="19">
        <v>2</v>
      </c>
      <c r="H486" s="20" t="s">
        <v>78</v>
      </c>
      <c r="I486" s="21" t="str">
        <f t="shared" si="1343"/>
        <v>44022</v>
      </c>
      <c r="J486" s="20" t="s">
        <v>204</v>
      </c>
      <c r="K486" s="22">
        <v>625947</v>
      </c>
      <c r="L486" s="22">
        <v>509891</v>
      </c>
      <c r="M486" s="22">
        <v>510618</v>
      </c>
      <c r="N486" s="27">
        <f t="shared" ref="N486" si="1431">ROUND((K486/K485)*100,1)</f>
        <v>38.1</v>
      </c>
      <c r="O486" s="27">
        <f t="shared" ref="O486" si="1432">ROUND((L486/L485)*100,1)</f>
        <v>31</v>
      </c>
      <c r="P486" s="27">
        <f t="shared" ref="P486" si="1433">ROUND((M486/M485)*100,1)</f>
        <v>31.1</v>
      </c>
      <c r="Q486" s="25" t="s">
        <v>205</v>
      </c>
    </row>
    <row r="487" spans="1:17" ht="19.5" thickBot="1">
      <c r="A487" s="19">
        <v>4</v>
      </c>
      <c r="B487" s="20" t="s">
        <v>3</v>
      </c>
      <c r="C487" s="19" t="s">
        <v>44</v>
      </c>
      <c r="D487" s="20" t="s">
        <v>14</v>
      </c>
      <c r="E487" s="19" t="s">
        <v>34</v>
      </c>
      <c r="F487" s="20" t="s">
        <v>76</v>
      </c>
      <c r="G487" s="19">
        <v>3</v>
      </c>
      <c r="H487" s="20" t="s">
        <v>79</v>
      </c>
      <c r="I487" s="21" t="str">
        <f t="shared" si="1343"/>
        <v>44023</v>
      </c>
      <c r="J487" s="20" t="s">
        <v>206</v>
      </c>
      <c r="K487" s="22">
        <v>1015676</v>
      </c>
      <c r="L487" s="22">
        <v>1132852</v>
      </c>
      <c r="M487" s="22">
        <v>1131042</v>
      </c>
      <c r="N487" s="27">
        <f t="shared" ref="N487" si="1434">ROUND((K487/K485)*100,1)</f>
        <v>61.9</v>
      </c>
      <c r="O487" s="27">
        <f t="shared" ref="O487" si="1435">ROUND((L487/L485)*100,1)</f>
        <v>69</v>
      </c>
      <c r="P487" s="27">
        <f t="shared" ref="P487" si="1436">ROUND((M487/M485)*100,1)</f>
        <v>68.900000000000006</v>
      </c>
      <c r="Q487" s="25" t="s">
        <v>207</v>
      </c>
    </row>
    <row r="488" spans="1:17" ht="19.5" thickBot="1">
      <c r="A488" s="19">
        <v>4</v>
      </c>
      <c r="B488" s="20" t="s">
        <v>3</v>
      </c>
      <c r="C488" s="19" t="s">
        <v>44</v>
      </c>
      <c r="D488" s="20" t="s">
        <v>14</v>
      </c>
      <c r="E488" s="19" t="s">
        <v>80</v>
      </c>
      <c r="F488" s="20" t="s">
        <v>81</v>
      </c>
      <c r="G488" s="19" t="s">
        <v>33</v>
      </c>
      <c r="H488" s="20" t="s">
        <v>81</v>
      </c>
      <c r="I488" s="21" t="str">
        <f t="shared" si="1343"/>
        <v>44031</v>
      </c>
      <c r="J488" s="20" t="s">
        <v>81</v>
      </c>
      <c r="K488" s="22">
        <v>1641623</v>
      </c>
      <c r="L488" s="22">
        <v>1642743</v>
      </c>
      <c r="M488" s="22">
        <v>1641660</v>
      </c>
      <c r="N488" s="26">
        <f t="shared" ref="N488" si="1437">ROUND(SUM(N489:N490),1)</f>
        <v>100</v>
      </c>
      <c r="O488" s="26">
        <f t="shared" ref="O488" si="1438">ROUND(SUM(O489:O490),1)</f>
        <v>100</v>
      </c>
      <c r="P488" s="26">
        <f t="shared" ref="P488" si="1439">ROUND(SUM(P489:P490),1)</f>
        <v>100</v>
      </c>
      <c r="Q488" s="23" t="s">
        <v>82</v>
      </c>
    </row>
    <row r="489" spans="1:17" ht="19.5" thickBot="1">
      <c r="A489" s="19">
        <v>4</v>
      </c>
      <c r="B489" s="20" t="s">
        <v>3</v>
      </c>
      <c r="C489" s="19" t="s">
        <v>44</v>
      </c>
      <c r="D489" s="20" t="s">
        <v>14</v>
      </c>
      <c r="E489" s="19" t="s">
        <v>80</v>
      </c>
      <c r="F489" s="20" t="s">
        <v>81</v>
      </c>
      <c r="G489" s="19">
        <v>2</v>
      </c>
      <c r="H489" s="20" t="s">
        <v>78</v>
      </c>
      <c r="I489" s="21" t="str">
        <f t="shared" si="1343"/>
        <v>44032</v>
      </c>
      <c r="J489" s="20" t="s">
        <v>204</v>
      </c>
      <c r="K489" s="22">
        <v>643300</v>
      </c>
      <c r="L489" s="22">
        <v>743497</v>
      </c>
      <c r="M489" s="22">
        <v>854476</v>
      </c>
      <c r="N489" s="27">
        <f t="shared" ref="N489" si="1440">ROUND((K489/K488)*100,1)</f>
        <v>39.200000000000003</v>
      </c>
      <c r="O489" s="27">
        <f t="shared" ref="O489" si="1441">ROUND((L489/L488)*100,1)</f>
        <v>45.3</v>
      </c>
      <c r="P489" s="27">
        <f t="shared" ref="P489" si="1442">ROUND((M489/M488)*100,1)</f>
        <v>52</v>
      </c>
      <c r="Q489" s="25" t="s">
        <v>205</v>
      </c>
    </row>
    <row r="490" spans="1:17" ht="19.5" thickBot="1">
      <c r="A490" s="19">
        <v>4</v>
      </c>
      <c r="B490" s="20" t="s">
        <v>3</v>
      </c>
      <c r="C490" s="19" t="s">
        <v>44</v>
      </c>
      <c r="D490" s="20" t="s">
        <v>14</v>
      </c>
      <c r="E490" s="19" t="s">
        <v>80</v>
      </c>
      <c r="F490" s="20" t="s">
        <v>81</v>
      </c>
      <c r="G490" s="19">
        <v>3</v>
      </c>
      <c r="H490" s="20" t="s">
        <v>79</v>
      </c>
      <c r="I490" s="21" t="str">
        <f t="shared" si="1343"/>
        <v>44033</v>
      </c>
      <c r="J490" s="20" t="s">
        <v>206</v>
      </c>
      <c r="K490" s="22">
        <v>998323</v>
      </c>
      <c r="L490" s="22">
        <v>899246</v>
      </c>
      <c r="M490" s="22">
        <v>787184</v>
      </c>
      <c r="N490" s="27">
        <f t="shared" ref="N490" si="1443">ROUND((K490/K488)*100,1)</f>
        <v>60.8</v>
      </c>
      <c r="O490" s="27">
        <f t="shared" ref="O490" si="1444">ROUND((L490/L488)*100,1)</f>
        <v>54.7</v>
      </c>
      <c r="P490" s="27">
        <f t="shared" ref="P490" si="1445">ROUND((M490/M488)*100,1)</f>
        <v>48</v>
      </c>
      <c r="Q490" s="25" t="s">
        <v>207</v>
      </c>
    </row>
    <row r="491" spans="1:17" ht="19.5" thickBot="1">
      <c r="A491" s="19">
        <v>4</v>
      </c>
      <c r="B491" s="20" t="s">
        <v>3</v>
      </c>
      <c r="C491" s="19" t="s">
        <v>44</v>
      </c>
      <c r="D491" s="20" t="s">
        <v>14</v>
      </c>
      <c r="E491" s="19" t="s">
        <v>31</v>
      </c>
      <c r="F491" s="20" t="s">
        <v>83</v>
      </c>
      <c r="G491" s="19" t="s">
        <v>33</v>
      </c>
      <c r="H491" s="20" t="s">
        <v>83</v>
      </c>
      <c r="I491" s="21" t="str">
        <f t="shared" si="1343"/>
        <v>44041</v>
      </c>
      <c r="J491" s="20" t="s">
        <v>83</v>
      </c>
      <c r="K491" s="22">
        <v>1641623</v>
      </c>
      <c r="L491" s="22">
        <v>1642743</v>
      </c>
      <c r="M491" s="22">
        <v>1641660</v>
      </c>
      <c r="N491" s="26">
        <f t="shared" ref="N491" si="1446">ROUND(SUM(N492:N493),1)</f>
        <v>100</v>
      </c>
      <c r="O491" s="26">
        <f t="shared" ref="O491" si="1447">ROUND(SUM(O492:O493),1)</f>
        <v>100</v>
      </c>
      <c r="P491" s="26">
        <f t="shared" ref="P491" si="1448">ROUND(SUM(P492:P493),1)</f>
        <v>100</v>
      </c>
      <c r="Q491" s="23" t="s">
        <v>84</v>
      </c>
    </row>
    <row r="492" spans="1:17" ht="19.5" thickBot="1">
      <c r="A492" s="19">
        <v>4</v>
      </c>
      <c r="B492" s="20" t="s">
        <v>3</v>
      </c>
      <c r="C492" s="19" t="s">
        <v>44</v>
      </c>
      <c r="D492" s="20" t="s">
        <v>14</v>
      </c>
      <c r="E492" s="19" t="s">
        <v>31</v>
      </c>
      <c r="F492" s="20" t="s">
        <v>83</v>
      </c>
      <c r="G492" s="19">
        <v>2</v>
      </c>
      <c r="H492" s="20" t="s">
        <v>78</v>
      </c>
      <c r="I492" s="21" t="str">
        <f t="shared" si="1343"/>
        <v>44042</v>
      </c>
      <c r="J492" s="20" t="s">
        <v>204</v>
      </c>
      <c r="K492" s="22">
        <v>1367739</v>
      </c>
      <c r="L492" s="22">
        <v>1381090</v>
      </c>
      <c r="M492" s="22">
        <v>1516366</v>
      </c>
      <c r="N492" s="27">
        <f t="shared" ref="N492" si="1449">ROUND((K492/K491)*100,1)</f>
        <v>83.3</v>
      </c>
      <c r="O492" s="27">
        <f t="shared" ref="O492" si="1450">ROUND((L492/L491)*100,1)</f>
        <v>84.1</v>
      </c>
      <c r="P492" s="27">
        <f t="shared" ref="P492" si="1451">ROUND((M492/M491)*100,1)</f>
        <v>92.4</v>
      </c>
      <c r="Q492" s="25" t="s">
        <v>205</v>
      </c>
    </row>
    <row r="493" spans="1:17" ht="19.5" thickBot="1">
      <c r="A493" s="19">
        <v>4</v>
      </c>
      <c r="B493" s="20" t="s">
        <v>3</v>
      </c>
      <c r="C493" s="19" t="s">
        <v>44</v>
      </c>
      <c r="D493" s="20" t="s">
        <v>14</v>
      </c>
      <c r="E493" s="19" t="s">
        <v>31</v>
      </c>
      <c r="F493" s="20" t="s">
        <v>83</v>
      </c>
      <c r="G493" s="19">
        <v>3</v>
      </c>
      <c r="H493" s="20" t="s">
        <v>79</v>
      </c>
      <c r="I493" s="21" t="str">
        <f t="shared" si="1343"/>
        <v>44043</v>
      </c>
      <c r="J493" s="20" t="s">
        <v>206</v>
      </c>
      <c r="K493" s="22">
        <v>273884</v>
      </c>
      <c r="L493" s="22">
        <v>261653</v>
      </c>
      <c r="M493" s="22">
        <v>125294</v>
      </c>
      <c r="N493" s="27">
        <f t="shared" ref="N493" si="1452">ROUND((K493/K491)*100,1)</f>
        <v>16.7</v>
      </c>
      <c r="O493" s="27">
        <f t="shared" ref="O493" si="1453">ROUND((L493/L491)*100,1)</f>
        <v>15.9</v>
      </c>
      <c r="P493" s="27">
        <f t="shared" ref="P493" si="1454">ROUND((M493/M491)*100,1)</f>
        <v>7.6</v>
      </c>
      <c r="Q493" s="25" t="s">
        <v>207</v>
      </c>
    </row>
    <row r="494" spans="1:17" ht="19.5" thickBot="1">
      <c r="A494" s="19">
        <v>4</v>
      </c>
      <c r="B494" s="20" t="s">
        <v>3</v>
      </c>
      <c r="C494" s="19" t="s">
        <v>45</v>
      </c>
      <c r="D494" s="20" t="s">
        <v>15</v>
      </c>
      <c r="E494" s="19" t="s">
        <v>34</v>
      </c>
      <c r="F494" s="20" t="s">
        <v>76</v>
      </c>
      <c r="G494" s="19" t="s">
        <v>33</v>
      </c>
      <c r="H494" s="20" t="s">
        <v>76</v>
      </c>
      <c r="I494" s="21" t="str">
        <f t="shared" si="1343"/>
        <v>44121</v>
      </c>
      <c r="J494" s="20" t="s">
        <v>76</v>
      </c>
      <c r="K494" s="22">
        <v>1186579</v>
      </c>
      <c r="L494" s="22">
        <v>1176337</v>
      </c>
      <c r="M494" s="22">
        <v>1172222</v>
      </c>
      <c r="N494" s="26">
        <f t="shared" ref="N494" si="1455">ROUND(SUM(N495:N496),1)</f>
        <v>100</v>
      </c>
      <c r="O494" s="26">
        <f t="shared" ref="O494" si="1456">ROUND(SUM(O495:O496),1)</f>
        <v>100</v>
      </c>
      <c r="P494" s="26">
        <f t="shared" ref="P494" si="1457">ROUND(SUM(P495:P496),1)</f>
        <v>100</v>
      </c>
      <c r="Q494" s="23" t="s">
        <v>77</v>
      </c>
    </row>
    <row r="495" spans="1:17" ht="19.5" thickBot="1">
      <c r="A495" s="19">
        <v>4</v>
      </c>
      <c r="B495" s="20" t="s">
        <v>3</v>
      </c>
      <c r="C495" s="19" t="s">
        <v>45</v>
      </c>
      <c r="D495" s="20" t="s">
        <v>15</v>
      </c>
      <c r="E495" s="19" t="s">
        <v>34</v>
      </c>
      <c r="F495" s="20" t="s">
        <v>76</v>
      </c>
      <c r="G495" s="19">
        <v>2</v>
      </c>
      <c r="H495" s="20" t="s">
        <v>78</v>
      </c>
      <c r="I495" s="21" t="str">
        <f t="shared" si="1343"/>
        <v>44122</v>
      </c>
      <c r="J495" s="20" t="s">
        <v>204</v>
      </c>
      <c r="K495" s="22">
        <v>337464</v>
      </c>
      <c r="L495" s="22">
        <v>299897</v>
      </c>
      <c r="M495" s="22">
        <v>303895</v>
      </c>
      <c r="N495" s="27">
        <f t="shared" ref="N495" si="1458">ROUND((K495/K494)*100,1)</f>
        <v>28.4</v>
      </c>
      <c r="O495" s="27">
        <f t="shared" ref="O495" si="1459">ROUND((L495/L494)*100,1)</f>
        <v>25.5</v>
      </c>
      <c r="P495" s="27">
        <f t="shared" ref="P495" si="1460">ROUND((M495/M494)*100,1)</f>
        <v>25.9</v>
      </c>
      <c r="Q495" s="25" t="s">
        <v>205</v>
      </c>
    </row>
    <row r="496" spans="1:17" ht="19.5" thickBot="1">
      <c r="A496" s="19">
        <v>4</v>
      </c>
      <c r="B496" s="20" t="s">
        <v>3</v>
      </c>
      <c r="C496" s="19" t="s">
        <v>45</v>
      </c>
      <c r="D496" s="20" t="s">
        <v>15</v>
      </c>
      <c r="E496" s="19" t="s">
        <v>34</v>
      </c>
      <c r="F496" s="20" t="s">
        <v>76</v>
      </c>
      <c r="G496" s="19">
        <v>3</v>
      </c>
      <c r="H496" s="20" t="s">
        <v>79</v>
      </c>
      <c r="I496" s="21" t="str">
        <f t="shared" si="1343"/>
        <v>44123</v>
      </c>
      <c r="J496" s="20" t="s">
        <v>206</v>
      </c>
      <c r="K496" s="22">
        <v>849115</v>
      </c>
      <c r="L496" s="22">
        <v>876440</v>
      </c>
      <c r="M496" s="22">
        <v>868327</v>
      </c>
      <c r="N496" s="27">
        <f t="shared" ref="N496" si="1461">ROUND((K496/K494)*100,1)</f>
        <v>71.599999999999994</v>
      </c>
      <c r="O496" s="27">
        <f t="shared" ref="O496" si="1462">ROUND((L496/L494)*100,1)</f>
        <v>74.5</v>
      </c>
      <c r="P496" s="27">
        <f t="shared" ref="P496" si="1463">ROUND((M496/M494)*100,1)</f>
        <v>74.099999999999994</v>
      </c>
      <c r="Q496" s="25" t="s">
        <v>207</v>
      </c>
    </row>
    <row r="497" spans="1:17" ht="19.5" thickBot="1">
      <c r="A497" s="19">
        <v>4</v>
      </c>
      <c r="B497" s="20" t="s">
        <v>3</v>
      </c>
      <c r="C497" s="19" t="s">
        <v>45</v>
      </c>
      <c r="D497" s="20" t="s">
        <v>15</v>
      </c>
      <c r="E497" s="19" t="s">
        <v>80</v>
      </c>
      <c r="F497" s="20" t="s">
        <v>81</v>
      </c>
      <c r="G497" s="19" t="s">
        <v>33</v>
      </c>
      <c r="H497" s="20" t="s">
        <v>81</v>
      </c>
      <c r="I497" s="21" t="str">
        <f t="shared" si="1343"/>
        <v>44131</v>
      </c>
      <c r="J497" s="20" t="s">
        <v>81</v>
      </c>
      <c r="K497" s="22">
        <v>1179037</v>
      </c>
      <c r="L497" s="22">
        <v>1176337</v>
      </c>
      <c r="M497" s="22">
        <v>1172222</v>
      </c>
      <c r="N497" s="26">
        <f t="shared" ref="N497" si="1464">ROUND(SUM(N498:N499),1)</f>
        <v>100</v>
      </c>
      <c r="O497" s="26">
        <f t="shared" ref="O497" si="1465">ROUND(SUM(O498:O499),1)</f>
        <v>100</v>
      </c>
      <c r="P497" s="26">
        <f t="shared" ref="P497" si="1466">ROUND(SUM(P498:P499),1)</f>
        <v>100</v>
      </c>
      <c r="Q497" s="23" t="s">
        <v>82</v>
      </c>
    </row>
    <row r="498" spans="1:17" ht="19.5" thickBot="1">
      <c r="A498" s="19">
        <v>4</v>
      </c>
      <c r="B498" s="20" t="s">
        <v>3</v>
      </c>
      <c r="C498" s="19" t="s">
        <v>45</v>
      </c>
      <c r="D498" s="20" t="s">
        <v>15</v>
      </c>
      <c r="E498" s="19" t="s">
        <v>80</v>
      </c>
      <c r="F498" s="20" t="s">
        <v>81</v>
      </c>
      <c r="G498" s="19">
        <v>2</v>
      </c>
      <c r="H498" s="20" t="s">
        <v>78</v>
      </c>
      <c r="I498" s="21" t="str">
        <f t="shared" si="1343"/>
        <v>44132</v>
      </c>
      <c r="J498" s="20" t="s">
        <v>204</v>
      </c>
      <c r="K498" s="22">
        <v>371528</v>
      </c>
      <c r="L498" s="22">
        <v>472302</v>
      </c>
      <c r="M498" s="22">
        <v>568105</v>
      </c>
      <c r="N498" s="27">
        <f t="shared" ref="N498" si="1467">ROUND((K498/K497)*100,1)</f>
        <v>31.5</v>
      </c>
      <c r="O498" s="27">
        <f t="shared" ref="O498" si="1468">ROUND((L498/L497)*100,1)</f>
        <v>40.200000000000003</v>
      </c>
      <c r="P498" s="27">
        <f t="shared" ref="P498" si="1469">ROUND((M498/M497)*100,1)</f>
        <v>48.5</v>
      </c>
      <c r="Q498" s="25" t="s">
        <v>205</v>
      </c>
    </row>
    <row r="499" spans="1:17" ht="19.5" thickBot="1">
      <c r="A499" s="19">
        <v>4</v>
      </c>
      <c r="B499" s="20" t="s">
        <v>3</v>
      </c>
      <c r="C499" s="19" t="s">
        <v>45</v>
      </c>
      <c r="D499" s="20" t="s">
        <v>15</v>
      </c>
      <c r="E499" s="19" t="s">
        <v>80</v>
      </c>
      <c r="F499" s="20" t="s">
        <v>81</v>
      </c>
      <c r="G499" s="19">
        <v>3</v>
      </c>
      <c r="H499" s="20" t="s">
        <v>79</v>
      </c>
      <c r="I499" s="21" t="str">
        <f t="shared" si="1343"/>
        <v>44133</v>
      </c>
      <c r="J499" s="20" t="s">
        <v>206</v>
      </c>
      <c r="K499" s="22">
        <v>807509</v>
      </c>
      <c r="L499" s="22">
        <v>704035</v>
      </c>
      <c r="M499" s="22">
        <v>604117</v>
      </c>
      <c r="N499" s="27">
        <f t="shared" ref="N499" si="1470">ROUND((K499/K497)*100,1)</f>
        <v>68.5</v>
      </c>
      <c r="O499" s="27">
        <f t="shared" ref="O499" si="1471">ROUND((L499/L497)*100,1)</f>
        <v>59.8</v>
      </c>
      <c r="P499" s="27">
        <f t="shared" ref="P499" si="1472">ROUND((M499/M497)*100,1)</f>
        <v>51.5</v>
      </c>
      <c r="Q499" s="25" t="s">
        <v>207</v>
      </c>
    </row>
    <row r="500" spans="1:17" ht="19.5" thickBot="1">
      <c r="A500" s="19">
        <v>4</v>
      </c>
      <c r="B500" s="20" t="s">
        <v>3</v>
      </c>
      <c r="C500" s="19" t="s">
        <v>45</v>
      </c>
      <c r="D500" s="20" t="s">
        <v>15</v>
      </c>
      <c r="E500" s="19" t="s">
        <v>31</v>
      </c>
      <c r="F500" s="20" t="s">
        <v>83</v>
      </c>
      <c r="G500" s="19" t="s">
        <v>33</v>
      </c>
      <c r="H500" s="20" t="s">
        <v>83</v>
      </c>
      <c r="I500" s="21" t="str">
        <f t="shared" si="1343"/>
        <v>44141</v>
      </c>
      <c r="J500" s="20" t="s">
        <v>83</v>
      </c>
      <c r="K500" s="22">
        <v>1179037</v>
      </c>
      <c r="L500" s="22">
        <v>1176337</v>
      </c>
      <c r="M500" s="22">
        <v>1172222</v>
      </c>
      <c r="N500" s="26">
        <f t="shared" ref="N500" si="1473">ROUND(SUM(N501:N502),1)</f>
        <v>100</v>
      </c>
      <c r="O500" s="26">
        <f t="shared" ref="O500" si="1474">ROUND(SUM(O501:O502),1)</f>
        <v>100</v>
      </c>
      <c r="P500" s="26">
        <f t="shared" ref="P500" si="1475">ROUND(SUM(P501:P502),1)</f>
        <v>100</v>
      </c>
      <c r="Q500" s="23" t="s">
        <v>84</v>
      </c>
    </row>
    <row r="501" spans="1:17" ht="19.5" thickBot="1">
      <c r="A501" s="19">
        <v>4</v>
      </c>
      <c r="B501" s="20" t="s">
        <v>3</v>
      </c>
      <c r="C501" s="19" t="s">
        <v>45</v>
      </c>
      <c r="D501" s="20" t="s">
        <v>15</v>
      </c>
      <c r="E501" s="19" t="s">
        <v>31</v>
      </c>
      <c r="F501" s="20" t="s">
        <v>83</v>
      </c>
      <c r="G501" s="19">
        <v>2</v>
      </c>
      <c r="H501" s="20" t="s">
        <v>78</v>
      </c>
      <c r="I501" s="21" t="str">
        <f t="shared" si="1343"/>
        <v>44142</v>
      </c>
      <c r="J501" s="20" t="s">
        <v>204</v>
      </c>
      <c r="K501" s="22">
        <v>893069</v>
      </c>
      <c r="L501" s="22">
        <v>898690</v>
      </c>
      <c r="M501" s="22">
        <v>1028005</v>
      </c>
      <c r="N501" s="27">
        <f t="shared" ref="N501" si="1476">ROUND((K501/K500)*100,1)</f>
        <v>75.7</v>
      </c>
      <c r="O501" s="27">
        <f t="shared" ref="O501" si="1477">ROUND((L501/L500)*100,1)</f>
        <v>76.400000000000006</v>
      </c>
      <c r="P501" s="27">
        <f t="shared" ref="P501" si="1478">ROUND((M501/M500)*100,1)</f>
        <v>87.7</v>
      </c>
      <c r="Q501" s="25" t="s">
        <v>205</v>
      </c>
    </row>
    <row r="502" spans="1:17" ht="19.5" thickBot="1">
      <c r="A502" s="19">
        <v>4</v>
      </c>
      <c r="B502" s="20" t="s">
        <v>3</v>
      </c>
      <c r="C502" s="19" t="s">
        <v>45</v>
      </c>
      <c r="D502" s="20" t="s">
        <v>15</v>
      </c>
      <c r="E502" s="19" t="s">
        <v>31</v>
      </c>
      <c r="F502" s="20" t="s">
        <v>83</v>
      </c>
      <c r="G502" s="19">
        <v>3</v>
      </c>
      <c r="H502" s="20" t="s">
        <v>79</v>
      </c>
      <c r="I502" s="21" t="str">
        <f t="shared" si="1343"/>
        <v>44143</v>
      </c>
      <c r="J502" s="20" t="s">
        <v>206</v>
      </c>
      <c r="K502" s="22">
        <v>285968</v>
      </c>
      <c r="L502" s="22">
        <v>277647</v>
      </c>
      <c r="M502" s="22">
        <v>144217</v>
      </c>
      <c r="N502" s="27">
        <f t="shared" ref="N502" si="1479">ROUND((K502/K500)*100,1)</f>
        <v>24.3</v>
      </c>
      <c r="O502" s="27">
        <f t="shared" ref="O502" si="1480">ROUND((L502/L500)*100,1)</f>
        <v>23.6</v>
      </c>
      <c r="P502" s="27">
        <f t="shared" ref="P502" si="1481">ROUND((M502/M500)*100,1)</f>
        <v>12.3</v>
      </c>
      <c r="Q502" s="25" t="s">
        <v>207</v>
      </c>
    </row>
    <row r="503" spans="1:17" ht="19.5" thickBot="1">
      <c r="A503" s="19">
        <v>4</v>
      </c>
      <c r="B503" s="20" t="s">
        <v>3</v>
      </c>
      <c r="C503" s="19" t="s">
        <v>46</v>
      </c>
      <c r="D503" s="20" t="s">
        <v>16</v>
      </c>
      <c r="E503" s="19" t="s">
        <v>34</v>
      </c>
      <c r="F503" s="20" t="s">
        <v>76</v>
      </c>
      <c r="G503" s="19" t="s">
        <v>33</v>
      </c>
      <c r="H503" s="20" t="s">
        <v>76</v>
      </c>
      <c r="I503" s="21" t="str">
        <f t="shared" si="1343"/>
        <v>44221</v>
      </c>
      <c r="J503" s="20" t="s">
        <v>76</v>
      </c>
      <c r="K503" s="22">
        <v>504967</v>
      </c>
      <c r="L503" s="22">
        <v>504780</v>
      </c>
      <c r="M503" s="22">
        <v>503969</v>
      </c>
      <c r="N503" s="26">
        <f t="shared" ref="N503" si="1482">ROUND(SUM(N504:N505),1)</f>
        <v>100</v>
      </c>
      <c r="O503" s="26">
        <f t="shared" ref="O503" si="1483">ROUND(SUM(O504:O505),1)</f>
        <v>100</v>
      </c>
      <c r="P503" s="26">
        <f t="shared" ref="P503" si="1484">ROUND(SUM(P504:P505),1)</f>
        <v>100</v>
      </c>
      <c r="Q503" s="23" t="s">
        <v>77</v>
      </c>
    </row>
    <row r="504" spans="1:17" ht="19.5" thickBot="1">
      <c r="A504" s="19">
        <v>4</v>
      </c>
      <c r="B504" s="20" t="s">
        <v>3</v>
      </c>
      <c r="C504" s="19" t="s">
        <v>46</v>
      </c>
      <c r="D504" s="20" t="s">
        <v>16</v>
      </c>
      <c r="E504" s="19" t="s">
        <v>34</v>
      </c>
      <c r="F504" s="20" t="s">
        <v>76</v>
      </c>
      <c r="G504" s="19">
        <v>2</v>
      </c>
      <c r="H504" s="20" t="s">
        <v>78</v>
      </c>
      <c r="I504" s="21" t="str">
        <f t="shared" si="1343"/>
        <v>44222</v>
      </c>
      <c r="J504" s="20" t="s">
        <v>204</v>
      </c>
      <c r="K504" s="22">
        <v>113809</v>
      </c>
      <c r="L504" s="22">
        <v>109455</v>
      </c>
      <c r="M504" s="22">
        <v>104351</v>
      </c>
      <c r="N504" s="27">
        <f t="shared" ref="N504" si="1485">ROUND((K504/K503)*100,1)</f>
        <v>22.5</v>
      </c>
      <c r="O504" s="27">
        <f t="shared" ref="O504" si="1486">ROUND((L504/L503)*100,1)</f>
        <v>21.7</v>
      </c>
      <c r="P504" s="27">
        <f t="shared" ref="P504" si="1487">ROUND((M504/M503)*100,1)</f>
        <v>20.7</v>
      </c>
      <c r="Q504" s="25" t="s">
        <v>205</v>
      </c>
    </row>
    <row r="505" spans="1:17" ht="19.5" thickBot="1">
      <c r="A505" s="19">
        <v>4</v>
      </c>
      <c r="B505" s="20" t="s">
        <v>3</v>
      </c>
      <c r="C505" s="19" t="s">
        <v>46</v>
      </c>
      <c r="D505" s="20" t="s">
        <v>16</v>
      </c>
      <c r="E505" s="19" t="s">
        <v>34</v>
      </c>
      <c r="F505" s="20" t="s">
        <v>76</v>
      </c>
      <c r="G505" s="19">
        <v>3</v>
      </c>
      <c r="H505" s="20" t="s">
        <v>79</v>
      </c>
      <c r="I505" s="21" t="str">
        <f t="shared" si="1343"/>
        <v>44223</v>
      </c>
      <c r="J505" s="20" t="s">
        <v>206</v>
      </c>
      <c r="K505" s="22">
        <v>391158</v>
      </c>
      <c r="L505" s="22">
        <v>395325</v>
      </c>
      <c r="M505" s="22">
        <v>399618</v>
      </c>
      <c r="N505" s="27">
        <f t="shared" ref="N505" si="1488">ROUND((K505/K503)*100,1)</f>
        <v>77.5</v>
      </c>
      <c r="O505" s="27">
        <f t="shared" ref="O505" si="1489">ROUND((L505/L503)*100,1)</f>
        <v>78.3</v>
      </c>
      <c r="P505" s="27">
        <f t="shared" ref="P505" si="1490">ROUND((M505/M503)*100,1)</f>
        <v>79.3</v>
      </c>
      <c r="Q505" s="25" t="s">
        <v>207</v>
      </c>
    </row>
    <row r="506" spans="1:17" ht="19.5" thickBot="1">
      <c r="A506" s="19">
        <v>4</v>
      </c>
      <c r="B506" s="20" t="s">
        <v>3</v>
      </c>
      <c r="C506" s="19" t="s">
        <v>46</v>
      </c>
      <c r="D506" s="20" t="s">
        <v>16</v>
      </c>
      <c r="E506" s="19" t="s">
        <v>80</v>
      </c>
      <c r="F506" s="20" t="s">
        <v>81</v>
      </c>
      <c r="G506" s="19" t="s">
        <v>33</v>
      </c>
      <c r="H506" s="20" t="s">
        <v>81</v>
      </c>
      <c r="I506" s="21" t="str">
        <f t="shared" si="1343"/>
        <v>44231</v>
      </c>
      <c r="J506" s="20" t="s">
        <v>81</v>
      </c>
      <c r="K506" s="22">
        <v>504967</v>
      </c>
      <c r="L506" s="22">
        <v>504780</v>
      </c>
      <c r="M506" s="22">
        <v>503969</v>
      </c>
      <c r="N506" s="26">
        <f t="shared" ref="N506" si="1491">ROUND(SUM(N507:N508),1)</f>
        <v>100</v>
      </c>
      <c r="O506" s="26">
        <f t="shared" ref="O506" si="1492">ROUND(SUM(O507:O508),1)</f>
        <v>100</v>
      </c>
      <c r="P506" s="26">
        <f t="shared" ref="P506" si="1493">ROUND(SUM(P507:P508),1)</f>
        <v>100</v>
      </c>
      <c r="Q506" s="23" t="s">
        <v>82</v>
      </c>
    </row>
    <row r="507" spans="1:17" ht="19.5" thickBot="1">
      <c r="A507" s="19">
        <v>4</v>
      </c>
      <c r="B507" s="20" t="s">
        <v>3</v>
      </c>
      <c r="C507" s="19" t="s">
        <v>46</v>
      </c>
      <c r="D507" s="20" t="s">
        <v>16</v>
      </c>
      <c r="E507" s="19" t="s">
        <v>80</v>
      </c>
      <c r="F507" s="20" t="s">
        <v>81</v>
      </c>
      <c r="G507" s="19">
        <v>2</v>
      </c>
      <c r="H507" s="20" t="s">
        <v>78</v>
      </c>
      <c r="I507" s="21" t="str">
        <f t="shared" si="1343"/>
        <v>44232</v>
      </c>
      <c r="J507" s="20" t="s">
        <v>204</v>
      </c>
      <c r="K507" s="22">
        <v>106661</v>
      </c>
      <c r="L507" s="22">
        <v>131902</v>
      </c>
      <c r="M507" s="22">
        <v>161919</v>
      </c>
      <c r="N507" s="27">
        <f t="shared" ref="N507" si="1494">ROUND((K507/K506)*100,1)</f>
        <v>21.1</v>
      </c>
      <c r="O507" s="27">
        <f t="shared" ref="O507" si="1495">ROUND((L507/L506)*100,1)</f>
        <v>26.1</v>
      </c>
      <c r="P507" s="27">
        <f t="shared" ref="P507" si="1496">ROUND((M507/M506)*100,1)</f>
        <v>32.1</v>
      </c>
      <c r="Q507" s="25" t="s">
        <v>205</v>
      </c>
    </row>
    <row r="508" spans="1:17" ht="19.5" thickBot="1">
      <c r="A508" s="19">
        <v>4</v>
      </c>
      <c r="B508" s="20" t="s">
        <v>3</v>
      </c>
      <c r="C508" s="19" t="s">
        <v>46</v>
      </c>
      <c r="D508" s="20" t="s">
        <v>16</v>
      </c>
      <c r="E508" s="19" t="s">
        <v>80</v>
      </c>
      <c r="F508" s="20" t="s">
        <v>81</v>
      </c>
      <c r="G508" s="19">
        <v>3</v>
      </c>
      <c r="H508" s="20" t="s">
        <v>79</v>
      </c>
      <c r="I508" s="21" t="str">
        <f t="shared" si="1343"/>
        <v>44233</v>
      </c>
      <c r="J508" s="20" t="s">
        <v>206</v>
      </c>
      <c r="K508" s="22">
        <v>398306</v>
      </c>
      <c r="L508" s="22">
        <v>372878</v>
      </c>
      <c r="M508" s="22">
        <v>342050</v>
      </c>
      <c r="N508" s="27">
        <f t="shared" ref="N508" si="1497">ROUND((K508/K506)*100,1)</f>
        <v>78.900000000000006</v>
      </c>
      <c r="O508" s="27">
        <f t="shared" ref="O508" si="1498">ROUND((L508/L506)*100,1)</f>
        <v>73.900000000000006</v>
      </c>
      <c r="P508" s="27">
        <f t="shared" ref="P508" si="1499">ROUND((M508/M506)*100,1)</f>
        <v>67.900000000000006</v>
      </c>
      <c r="Q508" s="25" t="s">
        <v>207</v>
      </c>
    </row>
    <row r="509" spans="1:17" ht="19.5" thickBot="1">
      <c r="A509" s="19">
        <v>4</v>
      </c>
      <c r="B509" s="20" t="s">
        <v>3</v>
      </c>
      <c r="C509" s="19" t="s">
        <v>46</v>
      </c>
      <c r="D509" s="20" t="s">
        <v>16</v>
      </c>
      <c r="E509" s="19" t="s">
        <v>31</v>
      </c>
      <c r="F509" s="20" t="s">
        <v>83</v>
      </c>
      <c r="G509" s="19" t="s">
        <v>33</v>
      </c>
      <c r="H509" s="20" t="s">
        <v>83</v>
      </c>
      <c r="I509" s="21" t="str">
        <f t="shared" si="1343"/>
        <v>44241</v>
      </c>
      <c r="J509" s="20" t="s">
        <v>83</v>
      </c>
      <c r="K509" s="22">
        <v>504967</v>
      </c>
      <c r="L509" s="22">
        <v>504780</v>
      </c>
      <c r="M509" s="22">
        <v>503969</v>
      </c>
      <c r="N509" s="26">
        <f t="shared" ref="N509" si="1500">ROUND(SUM(N510:N511),1)</f>
        <v>100</v>
      </c>
      <c r="O509" s="26">
        <f t="shared" ref="O509" si="1501">ROUND(SUM(O510:O511),1)</f>
        <v>100</v>
      </c>
      <c r="P509" s="26">
        <f t="shared" ref="P509" si="1502">ROUND(SUM(P510:P511),1)</f>
        <v>100</v>
      </c>
      <c r="Q509" s="23" t="s">
        <v>84</v>
      </c>
    </row>
    <row r="510" spans="1:17" ht="19.5" thickBot="1">
      <c r="A510" s="19">
        <v>4</v>
      </c>
      <c r="B510" s="20" t="s">
        <v>3</v>
      </c>
      <c r="C510" s="19" t="s">
        <v>46</v>
      </c>
      <c r="D510" s="20" t="s">
        <v>16</v>
      </c>
      <c r="E510" s="19" t="s">
        <v>31</v>
      </c>
      <c r="F510" s="20" t="s">
        <v>83</v>
      </c>
      <c r="G510" s="19">
        <v>2</v>
      </c>
      <c r="H510" s="20" t="s">
        <v>78</v>
      </c>
      <c r="I510" s="21" t="str">
        <f t="shared" si="1343"/>
        <v>44242</v>
      </c>
      <c r="J510" s="20" t="s">
        <v>204</v>
      </c>
      <c r="K510" s="22">
        <v>368415</v>
      </c>
      <c r="L510" s="22">
        <v>371895</v>
      </c>
      <c r="M510" s="22">
        <v>427399</v>
      </c>
      <c r="N510" s="27">
        <f t="shared" ref="N510" si="1503">ROUND((K510/K509)*100,1)</f>
        <v>73</v>
      </c>
      <c r="O510" s="27">
        <f t="shared" ref="O510" si="1504">ROUND((L510/L509)*100,1)</f>
        <v>73.7</v>
      </c>
      <c r="P510" s="27">
        <f t="shared" ref="P510" si="1505">ROUND((M510/M509)*100,1)</f>
        <v>84.8</v>
      </c>
      <c r="Q510" s="25" t="s">
        <v>205</v>
      </c>
    </row>
    <row r="511" spans="1:17" ht="19.5" thickBot="1">
      <c r="A511" s="19">
        <v>4</v>
      </c>
      <c r="B511" s="20" t="s">
        <v>3</v>
      </c>
      <c r="C511" s="19" t="s">
        <v>46</v>
      </c>
      <c r="D511" s="20" t="s">
        <v>16</v>
      </c>
      <c r="E511" s="19" t="s">
        <v>31</v>
      </c>
      <c r="F511" s="20" t="s">
        <v>83</v>
      </c>
      <c r="G511" s="19">
        <v>3</v>
      </c>
      <c r="H511" s="20" t="s">
        <v>79</v>
      </c>
      <c r="I511" s="21" t="str">
        <f t="shared" si="1343"/>
        <v>44243</v>
      </c>
      <c r="J511" s="20" t="s">
        <v>206</v>
      </c>
      <c r="K511" s="22">
        <v>136552</v>
      </c>
      <c r="L511" s="22">
        <v>132885</v>
      </c>
      <c r="M511" s="22">
        <v>76570</v>
      </c>
      <c r="N511" s="27">
        <f t="shared" ref="N511" si="1506">ROUND((K511/K509)*100,1)</f>
        <v>27</v>
      </c>
      <c r="O511" s="27">
        <f t="shared" ref="O511" si="1507">ROUND((L511/L509)*100,1)</f>
        <v>26.3</v>
      </c>
      <c r="P511" s="27">
        <f t="shared" ref="P511" si="1508">ROUND((M511/M509)*100,1)</f>
        <v>15.2</v>
      </c>
      <c r="Q511" s="25" t="s">
        <v>207</v>
      </c>
    </row>
    <row r="512" spans="1:17" ht="19.5" thickBot="1">
      <c r="A512" s="19">
        <v>4</v>
      </c>
      <c r="B512" s="20" t="s">
        <v>3</v>
      </c>
      <c r="C512" s="19" t="s">
        <v>47</v>
      </c>
      <c r="D512" s="20" t="s">
        <v>17</v>
      </c>
      <c r="E512" s="19" t="s">
        <v>34</v>
      </c>
      <c r="F512" s="20" t="s">
        <v>76</v>
      </c>
      <c r="G512" s="19" t="s">
        <v>33</v>
      </c>
      <c r="H512" s="20" t="s">
        <v>76</v>
      </c>
      <c r="I512" s="21" t="str">
        <f t="shared" si="1343"/>
        <v>44321</v>
      </c>
      <c r="J512" s="20" t="s">
        <v>76</v>
      </c>
      <c r="K512" s="22">
        <v>418728</v>
      </c>
      <c r="L512" s="22">
        <v>417546</v>
      </c>
      <c r="M512" s="22">
        <v>415799</v>
      </c>
      <c r="N512" s="26">
        <f t="shared" ref="N512" si="1509">ROUND(SUM(N513:N514),1)</f>
        <v>100</v>
      </c>
      <c r="O512" s="26">
        <f t="shared" ref="O512" si="1510">ROUND(SUM(O513:O514),1)</f>
        <v>100</v>
      </c>
      <c r="P512" s="26">
        <f t="shared" ref="P512" si="1511">ROUND(SUM(P513:P514),1)</f>
        <v>100</v>
      </c>
      <c r="Q512" s="23" t="s">
        <v>77</v>
      </c>
    </row>
    <row r="513" spans="1:17" ht="19.5" thickBot="1">
      <c r="A513" s="19">
        <v>4</v>
      </c>
      <c r="B513" s="20" t="s">
        <v>3</v>
      </c>
      <c r="C513" s="19" t="s">
        <v>47</v>
      </c>
      <c r="D513" s="20" t="s">
        <v>17</v>
      </c>
      <c r="E513" s="19" t="s">
        <v>34</v>
      </c>
      <c r="F513" s="20" t="s">
        <v>76</v>
      </c>
      <c r="G513" s="19">
        <v>2</v>
      </c>
      <c r="H513" s="20" t="s">
        <v>78</v>
      </c>
      <c r="I513" s="21" t="str">
        <f t="shared" si="1343"/>
        <v>44322</v>
      </c>
      <c r="J513" s="20" t="s">
        <v>204</v>
      </c>
      <c r="K513" s="22">
        <v>116196</v>
      </c>
      <c r="L513" s="22">
        <v>110244</v>
      </c>
      <c r="M513" s="22">
        <v>97713</v>
      </c>
      <c r="N513" s="27">
        <f t="shared" ref="N513" si="1512">ROUND((K513/K512)*100,1)</f>
        <v>27.7</v>
      </c>
      <c r="O513" s="27">
        <f t="shared" ref="O513" si="1513">ROUND((L513/L512)*100,1)</f>
        <v>26.4</v>
      </c>
      <c r="P513" s="27">
        <f t="shared" ref="P513" si="1514">ROUND((M513/M512)*100,1)</f>
        <v>23.5</v>
      </c>
      <c r="Q513" s="25" t="s">
        <v>205</v>
      </c>
    </row>
    <row r="514" spans="1:17" ht="19.5" thickBot="1">
      <c r="A514" s="19">
        <v>4</v>
      </c>
      <c r="B514" s="20" t="s">
        <v>3</v>
      </c>
      <c r="C514" s="19" t="s">
        <v>47</v>
      </c>
      <c r="D514" s="20" t="s">
        <v>17</v>
      </c>
      <c r="E514" s="19" t="s">
        <v>34</v>
      </c>
      <c r="F514" s="20" t="s">
        <v>76</v>
      </c>
      <c r="G514" s="19">
        <v>3</v>
      </c>
      <c r="H514" s="20" t="s">
        <v>79</v>
      </c>
      <c r="I514" s="21" t="str">
        <f t="shared" si="1343"/>
        <v>44323</v>
      </c>
      <c r="J514" s="20" t="s">
        <v>206</v>
      </c>
      <c r="K514" s="22">
        <v>302532</v>
      </c>
      <c r="L514" s="22">
        <v>307302</v>
      </c>
      <c r="M514" s="22">
        <v>318086</v>
      </c>
      <c r="N514" s="27">
        <f t="shared" ref="N514" si="1515">ROUND((K514/K512)*100,1)</f>
        <v>72.3</v>
      </c>
      <c r="O514" s="27">
        <f t="shared" ref="O514" si="1516">ROUND((L514/L512)*100,1)</f>
        <v>73.599999999999994</v>
      </c>
      <c r="P514" s="27">
        <f t="shared" ref="P514" si="1517">ROUND((M514/M512)*100,1)</f>
        <v>76.5</v>
      </c>
      <c r="Q514" s="25" t="s">
        <v>207</v>
      </c>
    </row>
    <row r="515" spans="1:17" ht="19.5" thickBot="1">
      <c r="A515" s="19">
        <v>4</v>
      </c>
      <c r="B515" s="20" t="s">
        <v>3</v>
      </c>
      <c r="C515" s="19" t="s">
        <v>47</v>
      </c>
      <c r="D515" s="20" t="s">
        <v>17</v>
      </c>
      <c r="E515" s="19" t="s">
        <v>80</v>
      </c>
      <c r="F515" s="20" t="s">
        <v>81</v>
      </c>
      <c r="G515" s="19" t="s">
        <v>33</v>
      </c>
      <c r="H515" s="20" t="s">
        <v>81</v>
      </c>
      <c r="I515" s="21" t="str">
        <f t="shared" si="1343"/>
        <v>44331</v>
      </c>
      <c r="J515" s="20" t="s">
        <v>81</v>
      </c>
      <c r="K515" s="22">
        <v>418728</v>
      </c>
      <c r="L515" s="22">
        <v>417546</v>
      </c>
      <c r="M515" s="22">
        <v>415799</v>
      </c>
      <c r="N515" s="26">
        <f t="shared" ref="N515" si="1518">ROUND(SUM(N516:N517),1)</f>
        <v>100</v>
      </c>
      <c r="O515" s="26">
        <f t="shared" ref="O515" si="1519">ROUND(SUM(O516:O517),1)</f>
        <v>100</v>
      </c>
      <c r="P515" s="26">
        <f t="shared" ref="P515" si="1520">ROUND(SUM(P516:P517),1)</f>
        <v>100</v>
      </c>
      <c r="Q515" s="23" t="s">
        <v>82</v>
      </c>
    </row>
    <row r="516" spans="1:17" ht="19.5" thickBot="1">
      <c r="A516" s="19">
        <v>4</v>
      </c>
      <c r="B516" s="20" t="s">
        <v>3</v>
      </c>
      <c r="C516" s="19" t="s">
        <v>47</v>
      </c>
      <c r="D516" s="20" t="s">
        <v>17</v>
      </c>
      <c r="E516" s="19" t="s">
        <v>80</v>
      </c>
      <c r="F516" s="20" t="s">
        <v>81</v>
      </c>
      <c r="G516" s="19">
        <v>2</v>
      </c>
      <c r="H516" s="20" t="s">
        <v>78</v>
      </c>
      <c r="I516" s="21" t="str">
        <f t="shared" si="1343"/>
        <v>44332</v>
      </c>
      <c r="J516" s="20" t="s">
        <v>204</v>
      </c>
      <c r="K516" s="22">
        <v>93087</v>
      </c>
      <c r="L516" s="22">
        <v>131535</v>
      </c>
      <c r="M516" s="22">
        <v>151651</v>
      </c>
      <c r="N516" s="27">
        <f t="shared" ref="N516" si="1521">ROUND((K516/K515)*100,1)</f>
        <v>22.2</v>
      </c>
      <c r="O516" s="27">
        <f t="shared" ref="O516" si="1522">ROUND((L516/L515)*100,1)</f>
        <v>31.5</v>
      </c>
      <c r="P516" s="27">
        <f t="shared" ref="P516" si="1523">ROUND((M516/M515)*100,1)</f>
        <v>36.5</v>
      </c>
      <c r="Q516" s="25" t="s">
        <v>205</v>
      </c>
    </row>
    <row r="517" spans="1:17" ht="19.5" thickBot="1">
      <c r="A517" s="19">
        <v>4</v>
      </c>
      <c r="B517" s="20" t="s">
        <v>3</v>
      </c>
      <c r="C517" s="19" t="s">
        <v>47</v>
      </c>
      <c r="D517" s="20" t="s">
        <v>17</v>
      </c>
      <c r="E517" s="19" t="s">
        <v>80</v>
      </c>
      <c r="F517" s="20" t="s">
        <v>81</v>
      </c>
      <c r="G517" s="19">
        <v>3</v>
      </c>
      <c r="H517" s="20" t="s">
        <v>79</v>
      </c>
      <c r="I517" s="21" t="str">
        <f t="shared" si="1343"/>
        <v>44333</v>
      </c>
      <c r="J517" s="20" t="s">
        <v>206</v>
      </c>
      <c r="K517" s="22">
        <v>325641</v>
      </c>
      <c r="L517" s="22">
        <v>286011</v>
      </c>
      <c r="M517" s="22">
        <v>264148</v>
      </c>
      <c r="N517" s="27">
        <f t="shared" ref="N517" si="1524">ROUND((K517/K515)*100,1)</f>
        <v>77.8</v>
      </c>
      <c r="O517" s="27">
        <f t="shared" ref="O517" si="1525">ROUND((L517/L515)*100,1)</f>
        <v>68.5</v>
      </c>
      <c r="P517" s="27">
        <f t="shared" ref="P517" si="1526">ROUND((M517/M515)*100,1)</f>
        <v>63.5</v>
      </c>
      <c r="Q517" s="25" t="s">
        <v>207</v>
      </c>
    </row>
    <row r="518" spans="1:17" ht="19.5" thickBot="1">
      <c r="A518" s="19">
        <v>4</v>
      </c>
      <c r="B518" s="20" t="s">
        <v>3</v>
      </c>
      <c r="C518" s="19" t="s">
        <v>47</v>
      </c>
      <c r="D518" s="20" t="s">
        <v>17</v>
      </c>
      <c r="E518" s="19" t="s">
        <v>31</v>
      </c>
      <c r="F518" s="20" t="s">
        <v>83</v>
      </c>
      <c r="G518" s="19" t="s">
        <v>33</v>
      </c>
      <c r="H518" s="20" t="s">
        <v>83</v>
      </c>
      <c r="I518" s="21" t="str">
        <f t="shared" si="1343"/>
        <v>44341</v>
      </c>
      <c r="J518" s="20" t="s">
        <v>83</v>
      </c>
      <c r="K518" s="22">
        <v>418728</v>
      </c>
      <c r="L518" s="22">
        <v>417546</v>
      </c>
      <c r="M518" s="22">
        <v>415799</v>
      </c>
      <c r="N518" s="26">
        <f t="shared" ref="N518" si="1527">ROUND(SUM(N519:N520),1)</f>
        <v>100</v>
      </c>
      <c r="O518" s="26">
        <f t="shared" ref="O518" si="1528">ROUND(SUM(O519:O520),1)</f>
        <v>100</v>
      </c>
      <c r="P518" s="26">
        <f t="shared" ref="P518" si="1529">ROUND(SUM(P519:P520),1)</f>
        <v>100</v>
      </c>
      <c r="Q518" s="23" t="s">
        <v>84</v>
      </c>
    </row>
    <row r="519" spans="1:17" ht="19.5" thickBot="1">
      <c r="A519" s="19">
        <v>4</v>
      </c>
      <c r="B519" s="20" t="s">
        <v>3</v>
      </c>
      <c r="C519" s="19" t="s">
        <v>47</v>
      </c>
      <c r="D519" s="20" t="s">
        <v>17</v>
      </c>
      <c r="E519" s="19" t="s">
        <v>31</v>
      </c>
      <c r="F519" s="20" t="s">
        <v>83</v>
      </c>
      <c r="G519" s="19">
        <v>2</v>
      </c>
      <c r="H519" s="20" t="s">
        <v>78</v>
      </c>
      <c r="I519" s="21" t="str">
        <f t="shared" si="1343"/>
        <v>44342</v>
      </c>
      <c r="J519" s="20" t="s">
        <v>204</v>
      </c>
      <c r="K519" s="22">
        <v>303201</v>
      </c>
      <c r="L519" s="22">
        <v>313903</v>
      </c>
      <c r="M519" s="22">
        <v>317140</v>
      </c>
      <c r="N519" s="27">
        <f t="shared" ref="N519" si="1530">ROUND((K519/K518)*100,1)</f>
        <v>72.400000000000006</v>
      </c>
      <c r="O519" s="27">
        <f t="shared" ref="O519" si="1531">ROUND((L519/L518)*100,1)</f>
        <v>75.2</v>
      </c>
      <c r="P519" s="27">
        <f t="shared" ref="P519" si="1532">ROUND((M519/M518)*100,1)</f>
        <v>76.3</v>
      </c>
      <c r="Q519" s="25" t="s">
        <v>205</v>
      </c>
    </row>
    <row r="520" spans="1:17" ht="19.5" thickBot="1">
      <c r="A520" s="19">
        <v>4</v>
      </c>
      <c r="B520" s="20" t="s">
        <v>3</v>
      </c>
      <c r="C520" s="19" t="s">
        <v>47</v>
      </c>
      <c r="D520" s="20" t="s">
        <v>17</v>
      </c>
      <c r="E520" s="19" t="s">
        <v>31</v>
      </c>
      <c r="F520" s="20" t="s">
        <v>83</v>
      </c>
      <c r="G520" s="19">
        <v>3</v>
      </c>
      <c r="H520" s="20" t="s">
        <v>79</v>
      </c>
      <c r="I520" s="21" t="str">
        <f t="shared" si="1343"/>
        <v>44343</v>
      </c>
      <c r="J520" s="20" t="s">
        <v>206</v>
      </c>
      <c r="K520" s="22">
        <v>115527</v>
      </c>
      <c r="L520" s="22">
        <v>103643</v>
      </c>
      <c r="M520" s="22">
        <v>98659</v>
      </c>
      <c r="N520" s="27">
        <f t="shared" ref="N520" si="1533">ROUND((K520/K518)*100,1)</f>
        <v>27.6</v>
      </c>
      <c r="O520" s="27">
        <f t="shared" ref="O520" si="1534">ROUND((L520/L518)*100,1)</f>
        <v>24.8</v>
      </c>
      <c r="P520" s="27">
        <f t="shared" ref="P520" si="1535">ROUND((M520/M518)*100,1)</f>
        <v>23.7</v>
      </c>
      <c r="Q520" s="25" t="s">
        <v>207</v>
      </c>
    </row>
    <row r="521" spans="1:17" ht="19.5" thickBot="1">
      <c r="A521" s="19">
        <v>4</v>
      </c>
      <c r="B521" s="20" t="s">
        <v>3</v>
      </c>
      <c r="C521" s="19" t="s">
        <v>48</v>
      </c>
      <c r="D521" s="20" t="s">
        <v>18</v>
      </c>
      <c r="E521" s="19" t="s">
        <v>34</v>
      </c>
      <c r="F521" s="20" t="s">
        <v>76</v>
      </c>
      <c r="G521" s="19" t="s">
        <v>33</v>
      </c>
      <c r="H521" s="20" t="s">
        <v>76</v>
      </c>
      <c r="I521" s="21" t="str">
        <f t="shared" ref="I521:I584" si="1536">A521&amp;C521&amp;E521&amp;G521</f>
        <v>44421</v>
      </c>
      <c r="J521" s="20" t="s">
        <v>76</v>
      </c>
      <c r="K521" s="22">
        <v>778526</v>
      </c>
      <c r="L521" s="22">
        <v>778647</v>
      </c>
      <c r="M521" s="22">
        <v>777269</v>
      </c>
      <c r="N521" s="26">
        <f t="shared" ref="N521" si="1537">ROUND(SUM(N522:N523),1)</f>
        <v>100</v>
      </c>
      <c r="O521" s="26">
        <f t="shared" ref="O521" si="1538">ROUND(SUM(O522:O523),1)</f>
        <v>100</v>
      </c>
      <c r="P521" s="26">
        <f t="shared" ref="P521" si="1539">ROUND(SUM(P522:P523),1)</f>
        <v>100</v>
      </c>
      <c r="Q521" s="23" t="s">
        <v>77</v>
      </c>
    </row>
    <row r="522" spans="1:17" ht="19.5" thickBot="1">
      <c r="A522" s="19">
        <v>4</v>
      </c>
      <c r="B522" s="20" t="s">
        <v>3</v>
      </c>
      <c r="C522" s="19" t="s">
        <v>48</v>
      </c>
      <c r="D522" s="20" t="s">
        <v>18</v>
      </c>
      <c r="E522" s="19" t="s">
        <v>34</v>
      </c>
      <c r="F522" s="20" t="s">
        <v>76</v>
      </c>
      <c r="G522" s="19">
        <v>2</v>
      </c>
      <c r="H522" s="20" t="s">
        <v>78</v>
      </c>
      <c r="I522" s="21" t="str">
        <f t="shared" si="1536"/>
        <v>44422</v>
      </c>
      <c r="J522" s="20" t="s">
        <v>204</v>
      </c>
      <c r="K522" s="22">
        <v>250473</v>
      </c>
      <c r="L522" s="22">
        <v>217651</v>
      </c>
      <c r="M522" s="22">
        <v>229891</v>
      </c>
      <c r="N522" s="27">
        <f t="shared" ref="N522" si="1540">ROUND((K522/K521)*100,1)</f>
        <v>32.200000000000003</v>
      </c>
      <c r="O522" s="27">
        <f t="shared" ref="O522" si="1541">ROUND((L522/L521)*100,1)</f>
        <v>28</v>
      </c>
      <c r="P522" s="27">
        <f t="shared" ref="P522" si="1542">ROUND((M522/M521)*100,1)</f>
        <v>29.6</v>
      </c>
      <c r="Q522" s="25" t="s">
        <v>205</v>
      </c>
    </row>
    <row r="523" spans="1:17" ht="19.5" thickBot="1">
      <c r="A523" s="19">
        <v>4</v>
      </c>
      <c r="B523" s="20" t="s">
        <v>3</v>
      </c>
      <c r="C523" s="19" t="s">
        <v>48</v>
      </c>
      <c r="D523" s="20" t="s">
        <v>18</v>
      </c>
      <c r="E523" s="19" t="s">
        <v>34</v>
      </c>
      <c r="F523" s="20" t="s">
        <v>76</v>
      </c>
      <c r="G523" s="19">
        <v>3</v>
      </c>
      <c r="H523" s="20" t="s">
        <v>79</v>
      </c>
      <c r="I523" s="21" t="str">
        <f t="shared" si="1536"/>
        <v>44423</v>
      </c>
      <c r="J523" s="20" t="s">
        <v>206</v>
      </c>
      <c r="K523" s="22">
        <v>528053</v>
      </c>
      <c r="L523" s="22">
        <v>560996</v>
      </c>
      <c r="M523" s="22">
        <v>547378</v>
      </c>
      <c r="N523" s="27">
        <f t="shared" ref="N523" si="1543">ROUND((K523/K521)*100,1)</f>
        <v>67.8</v>
      </c>
      <c r="O523" s="27">
        <f t="shared" ref="O523" si="1544">ROUND((L523/L521)*100,1)</f>
        <v>72</v>
      </c>
      <c r="P523" s="27">
        <f t="shared" ref="P523" si="1545">ROUND((M523/M521)*100,1)</f>
        <v>70.400000000000006</v>
      </c>
      <c r="Q523" s="25" t="s">
        <v>207</v>
      </c>
    </row>
    <row r="524" spans="1:17" ht="19.5" thickBot="1">
      <c r="A524" s="19">
        <v>4</v>
      </c>
      <c r="B524" s="20" t="s">
        <v>3</v>
      </c>
      <c r="C524" s="19" t="s">
        <v>48</v>
      </c>
      <c r="D524" s="20" t="s">
        <v>18</v>
      </c>
      <c r="E524" s="19" t="s">
        <v>80</v>
      </c>
      <c r="F524" s="20" t="s">
        <v>81</v>
      </c>
      <c r="G524" s="19" t="s">
        <v>33</v>
      </c>
      <c r="H524" s="20" t="s">
        <v>81</v>
      </c>
      <c r="I524" s="21" t="str">
        <f t="shared" si="1536"/>
        <v>44431</v>
      </c>
      <c r="J524" s="20" t="s">
        <v>81</v>
      </c>
      <c r="K524" s="22">
        <v>778526</v>
      </c>
      <c r="L524" s="22">
        <v>778647</v>
      </c>
      <c r="M524" s="22">
        <v>777269</v>
      </c>
      <c r="N524" s="26">
        <f t="shared" ref="N524" si="1546">ROUND(SUM(N525:N526),1)</f>
        <v>100</v>
      </c>
      <c r="O524" s="26">
        <f t="shared" ref="O524" si="1547">ROUND(SUM(O525:O526),1)</f>
        <v>100</v>
      </c>
      <c r="P524" s="26">
        <f t="shared" ref="P524" si="1548">ROUND(SUM(P525:P526),1)</f>
        <v>100</v>
      </c>
      <c r="Q524" s="23" t="s">
        <v>82</v>
      </c>
    </row>
    <row r="525" spans="1:17" ht="19.5" thickBot="1">
      <c r="A525" s="19">
        <v>4</v>
      </c>
      <c r="B525" s="20" t="s">
        <v>3</v>
      </c>
      <c r="C525" s="19" t="s">
        <v>48</v>
      </c>
      <c r="D525" s="20" t="s">
        <v>18</v>
      </c>
      <c r="E525" s="19" t="s">
        <v>80</v>
      </c>
      <c r="F525" s="20" t="s">
        <v>81</v>
      </c>
      <c r="G525" s="19">
        <v>2</v>
      </c>
      <c r="H525" s="20" t="s">
        <v>78</v>
      </c>
      <c r="I525" s="21" t="str">
        <f t="shared" si="1536"/>
        <v>44432</v>
      </c>
      <c r="J525" s="20" t="s">
        <v>204</v>
      </c>
      <c r="K525" s="22">
        <v>253705</v>
      </c>
      <c r="L525" s="22">
        <v>312277</v>
      </c>
      <c r="M525" s="22">
        <v>362504</v>
      </c>
      <c r="N525" s="27">
        <f t="shared" ref="N525" si="1549">ROUND((K525/K524)*100,1)</f>
        <v>32.6</v>
      </c>
      <c r="O525" s="27">
        <f t="shared" ref="O525" si="1550">ROUND((L525/L524)*100,1)</f>
        <v>40.1</v>
      </c>
      <c r="P525" s="27">
        <f t="shared" ref="P525" si="1551">ROUND((M525/M524)*100,1)</f>
        <v>46.6</v>
      </c>
      <c r="Q525" s="25" t="s">
        <v>205</v>
      </c>
    </row>
    <row r="526" spans="1:17" ht="19.5" thickBot="1">
      <c r="A526" s="19">
        <v>4</v>
      </c>
      <c r="B526" s="20" t="s">
        <v>3</v>
      </c>
      <c r="C526" s="19" t="s">
        <v>48</v>
      </c>
      <c r="D526" s="20" t="s">
        <v>18</v>
      </c>
      <c r="E526" s="19" t="s">
        <v>80</v>
      </c>
      <c r="F526" s="20" t="s">
        <v>81</v>
      </c>
      <c r="G526" s="19">
        <v>3</v>
      </c>
      <c r="H526" s="20" t="s">
        <v>79</v>
      </c>
      <c r="I526" s="21" t="str">
        <f t="shared" si="1536"/>
        <v>44433</v>
      </c>
      <c r="J526" s="20" t="s">
        <v>206</v>
      </c>
      <c r="K526" s="22">
        <v>524821</v>
      </c>
      <c r="L526" s="22">
        <v>466370</v>
      </c>
      <c r="M526" s="22">
        <v>414765</v>
      </c>
      <c r="N526" s="27">
        <f t="shared" ref="N526" si="1552">ROUND((K526/K524)*100,1)</f>
        <v>67.400000000000006</v>
      </c>
      <c r="O526" s="27">
        <f t="shared" ref="O526" si="1553">ROUND((L526/L524)*100,1)</f>
        <v>59.9</v>
      </c>
      <c r="P526" s="27">
        <f t="shared" ref="P526" si="1554">ROUND((M526/M524)*100,1)</f>
        <v>53.4</v>
      </c>
      <c r="Q526" s="25" t="s">
        <v>207</v>
      </c>
    </row>
    <row r="527" spans="1:17" ht="19.5" thickBot="1">
      <c r="A527" s="19">
        <v>4</v>
      </c>
      <c r="B527" s="20" t="s">
        <v>3</v>
      </c>
      <c r="C527" s="19" t="s">
        <v>48</v>
      </c>
      <c r="D527" s="20" t="s">
        <v>18</v>
      </c>
      <c r="E527" s="19" t="s">
        <v>31</v>
      </c>
      <c r="F527" s="20" t="s">
        <v>83</v>
      </c>
      <c r="G527" s="19" t="s">
        <v>33</v>
      </c>
      <c r="H527" s="20" t="s">
        <v>83</v>
      </c>
      <c r="I527" s="21" t="str">
        <f t="shared" si="1536"/>
        <v>44441</v>
      </c>
      <c r="J527" s="20" t="s">
        <v>83</v>
      </c>
      <c r="K527" s="22">
        <v>778526</v>
      </c>
      <c r="L527" s="22">
        <v>778647</v>
      </c>
      <c r="M527" s="22">
        <v>777269</v>
      </c>
      <c r="N527" s="26">
        <f t="shared" ref="N527" si="1555">ROUND(SUM(N528:N529),1)</f>
        <v>100</v>
      </c>
      <c r="O527" s="26">
        <f t="shared" ref="O527" si="1556">ROUND(SUM(O528:O529),1)</f>
        <v>100</v>
      </c>
      <c r="P527" s="26">
        <f t="shared" ref="P527" si="1557">ROUND(SUM(P528:P529),1)</f>
        <v>100</v>
      </c>
      <c r="Q527" s="23" t="s">
        <v>84</v>
      </c>
    </row>
    <row r="528" spans="1:17" ht="19.5" thickBot="1">
      <c r="A528" s="19">
        <v>4</v>
      </c>
      <c r="B528" s="20" t="s">
        <v>3</v>
      </c>
      <c r="C528" s="19" t="s">
        <v>48</v>
      </c>
      <c r="D528" s="20" t="s">
        <v>18</v>
      </c>
      <c r="E528" s="19" t="s">
        <v>31</v>
      </c>
      <c r="F528" s="20" t="s">
        <v>83</v>
      </c>
      <c r="G528" s="19">
        <v>2</v>
      </c>
      <c r="H528" s="20" t="s">
        <v>78</v>
      </c>
      <c r="I528" s="21" t="str">
        <f t="shared" si="1536"/>
        <v>44442</v>
      </c>
      <c r="J528" s="20" t="s">
        <v>204</v>
      </c>
      <c r="K528" s="22">
        <v>564494</v>
      </c>
      <c r="L528" s="22">
        <v>574043</v>
      </c>
      <c r="M528" s="22">
        <v>685510</v>
      </c>
      <c r="N528" s="27">
        <f t="shared" ref="N528" si="1558">ROUND((K528/K527)*100,1)</f>
        <v>72.5</v>
      </c>
      <c r="O528" s="27">
        <f t="shared" ref="O528" si="1559">ROUND((L528/L527)*100,1)</f>
        <v>73.7</v>
      </c>
      <c r="P528" s="27">
        <f t="shared" ref="P528" si="1560">ROUND((M528/M527)*100,1)</f>
        <v>88.2</v>
      </c>
      <c r="Q528" s="25" t="s">
        <v>205</v>
      </c>
    </row>
    <row r="529" spans="1:17" ht="19.5" thickBot="1">
      <c r="A529" s="19">
        <v>4</v>
      </c>
      <c r="B529" s="20" t="s">
        <v>3</v>
      </c>
      <c r="C529" s="19" t="s">
        <v>48</v>
      </c>
      <c r="D529" s="20" t="s">
        <v>18</v>
      </c>
      <c r="E529" s="19" t="s">
        <v>31</v>
      </c>
      <c r="F529" s="20" t="s">
        <v>83</v>
      </c>
      <c r="G529" s="19">
        <v>3</v>
      </c>
      <c r="H529" s="20" t="s">
        <v>79</v>
      </c>
      <c r="I529" s="21" t="str">
        <f t="shared" si="1536"/>
        <v>44443</v>
      </c>
      <c r="J529" s="20" t="s">
        <v>206</v>
      </c>
      <c r="K529" s="22">
        <v>214032</v>
      </c>
      <c r="L529" s="22">
        <v>204604</v>
      </c>
      <c r="M529" s="22">
        <v>91759</v>
      </c>
      <c r="N529" s="27">
        <f t="shared" ref="N529" si="1561">ROUND((K529/K527)*100,1)</f>
        <v>27.5</v>
      </c>
      <c r="O529" s="27">
        <f t="shared" ref="O529" si="1562">ROUND((L529/L527)*100,1)</f>
        <v>26.3</v>
      </c>
      <c r="P529" s="27">
        <f t="shared" ref="P529" si="1563">ROUND((M529/M527)*100,1)</f>
        <v>11.8</v>
      </c>
      <c r="Q529" s="25" t="s">
        <v>207</v>
      </c>
    </row>
    <row r="530" spans="1:17" ht="19.5" thickBot="1">
      <c r="A530" s="19">
        <v>4</v>
      </c>
      <c r="B530" s="20" t="s">
        <v>3</v>
      </c>
      <c r="C530" s="19" t="s">
        <v>49</v>
      </c>
      <c r="D530" s="20" t="s">
        <v>19</v>
      </c>
      <c r="E530" s="19" t="s">
        <v>34</v>
      </c>
      <c r="F530" s="20" t="s">
        <v>76</v>
      </c>
      <c r="G530" s="19" t="s">
        <v>33</v>
      </c>
      <c r="H530" s="20" t="s">
        <v>76</v>
      </c>
      <c r="I530" s="21" t="str">
        <f t="shared" si="1536"/>
        <v>44521</v>
      </c>
      <c r="J530" s="20" t="s">
        <v>76</v>
      </c>
      <c r="K530" s="22">
        <v>996979</v>
      </c>
      <c r="L530" s="22">
        <v>996124</v>
      </c>
      <c r="M530" s="22">
        <v>993992</v>
      </c>
      <c r="N530" s="26">
        <f t="shared" ref="N530" si="1564">ROUND(SUM(N531:N532),1)</f>
        <v>100</v>
      </c>
      <c r="O530" s="26">
        <f t="shared" ref="O530" si="1565">ROUND(SUM(O531:O532),1)</f>
        <v>100</v>
      </c>
      <c r="P530" s="26">
        <f t="shared" ref="P530" si="1566">ROUND(SUM(P531:P532),1)</f>
        <v>100</v>
      </c>
      <c r="Q530" s="23" t="s">
        <v>77</v>
      </c>
    </row>
    <row r="531" spans="1:17" ht="19.5" thickBot="1">
      <c r="A531" s="19">
        <v>4</v>
      </c>
      <c r="B531" s="20" t="s">
        <v>3</v>
      </c>
      <c r="C531" s="19" t="s">
        <v>49</v>
      </c>
      <c r="D531" s="20" t="s">
        <v>19</v>
      </c>
      <c r="E531" s="19" t="s">
        <v>34</v>
      </c>
      <c r="F531" s="20" t="s">
        <v>76</v>
      </c>
      <c r="G531" s="19">
        <v>2</v>
      </c>
      <c r="H531" s="20" t="s">
        <v>78</v>
      </c>
      <c r="I531" s="21" t="str">
        <f t="shared" si="1536"/>
        <v>44522</v>
      </c>
      <c r="J531" s="20" t="s">
        <v>204</v>
      </c>
      <c r="K531" s="22">
        <v>321197</v>
      </c>
      <c r="L531" s="22">
        <v>277682</v>
      </c>
      <c r="M531" s="22">
        <v>261840</v>
      </c>
      <c r="N531" s="27">
        <f t="shared" ref="N531" si="1567">ROUND((K531/K530)*100,1)</f>
        <v>32.200000000000003</v>
      </c>
      <c r="O531" s="27">
        <f t="shared" ref="O531" si="1568">ROUND((L531/L530)*100,1)</f>
        <v>27.9</v>
      </c>
      <c r="P531" s="27">
        <f t="shared" ref="P531" si="1569">ROUND((M531/M530)*100,1)</f>
        <v>26.3</v>
      </c>
      <c r="Q531" s="25" t="s">
        <v>205</v>
      </c>
    </row>
    <row r="532" spans="1:17" ht="19.5" thickBot="1">
      <c r="A532" s="19">
        <v>4</v>
      </c>
      <c r="B532" s="20" t="s">
        <v>3</v>
      </c>
      <c r="C532" s="19" t="s">
        <v>49</v>
      </c>
      <c r="D532" s="20" t="s">
        <v>19</v>
      </c>
      <c r="E532" s="19" t="s">
        <v>34</v>
      </c>
      <c r="F532" s="20" t="s">
        <v>76</v>
      </c>
      <c r="G532" s="19">
        <v>3</v>
      </c>
      <c r="H532" s="20" t="s">
        <v>79</v>
      </c>
      <c r="I532" s="21" t="str">
        <f t="shared" si="1536"/>
        <v>44523</v>
      </c>
      <c r="J532" s="20" t="s">
        <v>206</v>
      </c>
      <c r="K532" s="22">
        <v>675782</v>
      </c>
      <c r="L532" s="22">
        <v>718442</v>
      </c>
      <c r="M532" s="22">
        <v>732152</v>
      </c>
      <c r="N532" s="27">
        <f t="shared" ref="N532" si="1570">ROUND((K532/K530)*100,1)</f>
        <v>67.8</v>
      </c>
      <c r="O532" s="27">
        <f t="shared" ref="O532" si="1571">ROUND((L532/L530)*100,1)</f>
        <v>72.099999999999994</v>
      </c>
      <c r="P532" s="27">
        <f t="shared" ref="P532" si="1572">ROUND((M532/M530)*100,1)</f>
        <v>73.7</v>
      </c>
      <c r="Q532" s="25" t="s">
        <v>207</v>
      </c>
    </row>
    <row r="533" spans="1:17" ht="19.5" thickBot="1">
      <c r="A533" s="19">
        <v>4</v>
      </c>
      <c r="B533" s="20" t="s">
        <v>3</v>
      </c>
      <c r="C533" s="19" t="s">
        <v>49</v>
      </c>
      <c r="D533" s="20" t="s">
        <v>19</v>
      </c>
      <c r="E533" s="19" t="s">
        <v>80</v>
      </c>
      <c r="F533" s="20" t="s">
        <v>81</v>
      </c>
      <c r="G533" s="19" t="s">
        <v>33</v>
      </c>
      <c r="H533" s="20" t="s">
        <v>81</v>
      </c>
      <c r="I533" s="21" t="str">
        <f t="shared" si="1536"/>
        <v>44531</v>
      </c>
      <c r="J533" s="20" t="s">
        <v>81</v>
      </c>
      <c r="K533" s="22">
        <v>996979</v>
      </c>
      <c r="L533" s="22">
        <v>996124</v>
      </c>
      <c r="M533" s="22">
        <v>993992</v>
      </c>
      <c r="N533" s="26">
        <f t="shared" ref="N533" si="1573">ROUND(SUM(N534:N535),1)</f>
        <v>100</v>
      </c>
      <c r="O533" s="26">
        <f t="shared" ref="O533" si="1574">ROUND(SUM(O534:O535),1)</f>
        <v>100</v>
      </c>
      <c r="P533" s="26">
        <f t="shared" ref="P533" si="1575">ROUND(SUM(P534:P535),1)</f>
        <v>100</v>
      </c>
      <c r="Q533" s="23" t="s">
        <v>82</v>
      </c>
    </row>
    <row r="534" spans="1:17" ht="19.5" thickBot="1">
      <c r="A534" s="19">
        <v>4</v>
      </c>
      <c r="B534" s="20" t="s">
        <v>3</v>
      </c>
      <c r="C534" s="19" t="s">
        <v>49</v>
      </c>
      <c r="D534" s="20" t="s">
        <v>19</v>
      </c>
      <c r="E534" s="19" t="s">
        <v>80</v>
      </c>
      <c r="F534" s="20" t="s">
        <v>81</v>
      </c>
      <c r="G534" s="19">
        <v>2</v>
      </c>
      <c r="H534" s="20" t="s">
        <v>78</v>
      </c>
      <c r="I534" s="21" t="str">
        <f t="shared" si="1536"/>
        <v>44532</v>
      </c>
      <c r="J534" s="20" t="s">
        <v>204</v>
      </c>
      <c r="K534" s="22">
        <v>293795</v>
      </c>
      <c r="L534" s="22">
        <v>330372</v>
      </c>
      <c r="M534" s="22">
        <v>394904</v>
      </c>
      <c r="N534" s="27">
        <f t="shared" ref="N534" si="1576">ROUND((K534/K533)*100,1)</f>
        <v>29.5</v>
      </c>
      <c r="O534" s="27">
        <f t="shared" ref="O534" si="1577">ROUND((L534/L533)*100,1)</f>
        <v>33.200000000000003</v>
      </c>
      <c r="P534" s="27">
        <f t="shared" ref="P534" si="1578">ROUND((M534/M533)*100,1)</f>
        <v>39.700000000000003</v>
      </c>
      <c r="Q534" s="25" t="s">
        <v>205</v>
      </c>
    </row>
    <row r="535" spans="1:17" ht="19.5" thickBot="1">
      <c r="A535" s="19">
        <v>4</v>
      </c>
      <c r="B535" s="20" t="s">
        <v>3</v>
      </c>
      <c r="C535" s="19" t="s">
        <v>49</v>
      </c>
      <c r="D535" s="20" t="s">
        <v>19</v>
      </c>
      <c r="E535" s="19" t="s">
        <v>80</v>
      </c>
      <c r="F535" s="20" t="s">
        <v>81</v>
      </c>
      <c r="G535" s="19">
        <v>3</v>
      </c>
      <c r="H535" s="20" t="s">
        <v>79</v>
      </c>
      <c r="I535" s="21" t="str">
        <f t="shared" si="1536"/>
        <v>44533</v>
      </c>
      <c r="J535" s="20" t="s">
        <v>206</v>
      </c>
      <c r="K535" s="22">
        <v>703184</v>
      </c>
      <c r="L535" s="22">
        <v>665752</v>
      </c>
      <c r="M535" s="22">
        <v>599088</v>
      </c>
      <c r="N535" s="27">
        <f t="shared" ref="N535" si="1579">ROUND((K535/K533)*100,1)</f>
        <v>70.5</v>
      </c>
      <c r="O535" s="27">
        <f t="shared" ref="O535" si="1580">ROUND((L535/L533)*100,1)</f>
        <v>66.8</v>
      </c>
      <c r="P535" s="27">
        <f t="shared" ref="P535" si="1581">ROUND((M535/M533)*100,1)</f>
        <v>60.3</v>
      </c>
      <c r="Q535" s="25" t="s">
        <v>207</v>
      </c>
    </row>
    <row r="536" spans="1:17" ht="19.5" thickBot="1">
      <c r="A536" s="19">
        <v>4</v>
      </c>
      <c r="B536" s="20" t="s">
        <v>3</v>
      </c>
      <c r="C536" s="19" t="s">
        <v>49</v>
      </c>
      <c r="D536" s="20" t="s">
        <v>19</v>
      </c>
      <c r="E536" s="19" t="s">
        <v>31</v>
      </c>
      <c r="F536" s="20" t="s">
        <v>83</v>
      </c>
      <c r="G536" s="19" t="s">
        <v>33</v>
      </c>
      <c r="H536" s="20" t="s">
        <v>83</v>
      </c>
      <c r="I536" s="21" t="str">
        <f t="shared" si="1536"/>
        <v>44541</v>
      </c>
      <c r="J536" s="20" t="s">
        <v>83</v>
      </c>
      <c r="K536" s="22">
        <v>996979</v>
      </c>
      <c r="L536" s="22">
        <v>996124</v>
      </c>
      <c r="M536" s="22">
        <v>993992</v>
      </c>
      <c r="N536" s="26">
        <f t="shared" ref="N536" si="1582">ROUND(SUM(N537:N538),1)</f>
        <v>100</v>
      </c>
      <c r="O536" s="26">
        <f t="shared" ref="O536" si="1583">ROUND(SUM(O537:O538),1)</f>
        <v>100</v>
      </c>
      <c r="P536" s="26">
        <f t="shared" ref="P536" si="1584">ROUND(SUM(P537:P538),1)</f>
        <v>100</v>
      </c>
      <c r="Q536" s="23" t="s">
        <v>84</v>
      </c>
    </row>
    <row r="537" spans="1:17" ht="19.5" thickBot="1">
      <c r="A537" s="19">
        <v>4</v>
      </c>
      <c r="B537" s="20" t="s">
        <v>3</v>
      </c>
      <c r="C537" s="19" t="s">
        <v>49</v>
      </c>
      <c r="D537" s="20" t="s">
        <v>19</v>
      </c>
      <c r="E537" s="19" t="s">
        <v>31</v>
      </c>
      <c r="F537" s="20" t="s">
        <v>83</v>
      </c>
      <c r="G537" s="19">
        <v>2</v>
      </c>
      <c r="H537" s="20" t="s">
        <v>78</v>
      </c>
      <c r="I537" s="21" t="str">
        <f t="shared" si="1536"/>
        <v>44542</v>
      </c>
      <c r="J537" s="20" t="s">
        <v>204</v>
      </c>
      <c r="K537" s="22">
        <v>720765</v>
      </c>
      <c r="L537" s="22">
        <v>762020</v>
      </c>
      <c r="M537" s="22">
        <v>910042</v>
      </c>
      <c r="N537" s="27">
        <f t="shared" ref="N537" si="1585">ROUND((K537/K536)*100,1)</f>
        <v>72.3</v>
      </c>
      <c r="O537" s="27">
        <f t="shared" ref="O537" si="1586">ROUND((L537/L536)*100,1)</f>
        <v>76.5</v>
      </c>
      <c r="P537" s="27">
        <f t="shared" ref="P537" si="1587">ROUND((M537/M536)*100,1)</f>
        <v>91.6</v>
      </c>
      <c r="Q537" s="25" t="s">
        <v>205</v>
      </c>
    </row>
    <row r="538" spans="1:17" ht="19.5" thickBot="1">
      <c r="A538" s="19">
        <v>4</v>
      </c>
      <c r="B538" s="20" t="s">
        <v>3</v>
      </c>
      <c r="C538" s="19" t="s">
        <v>49</v>
      </c>
      <c r="D538" s="20" t="s">
        <v>19</v>
      </c>
      <c r="E538" s="19" t="s">
        <v>31</v>
      </c>
      <c r="F538" s="20" t="s">
        <v>83</v>
      </c>
      <c r="G538" s="19">
        <v>3</v>
      </c>
      <c r="H538" s="20" t="s">
        <v>79</v>
      </c>
      <c r="I538" s="21" t="str">
        <f t="shared" si="1536"/>
        <v>44543</v>
      </c>
      <c r="J538" s="20" t="s">
        <v>206</v>
      </c>
      <c r="K538" s="22">
        <v>276214</v>
      </c>
      <c r="L538" s="22">
        <v>234104</v>
      </c>
      <c r="M538" s="22">
        <v>83950</v>
      </c>
      <c r="N538" s="27">
        <f t="shared" ref="N538" si="1588">ROUND((K538/K536)*100,1)</f>
        <v>27.7</v>
      </c>
      <c r="O538" s="27">
        <f t="shared" ref="O538" si="1589">ROUND((L538/L536)*100,1)</f>
        <v>23.5</v>
      </c>
      <c r="P538" s="27">
        <f t="shared" ref="P538" si="1590">ROUND((M538/M536)*100,1)</f>
        <v>8.4</v>
      </c>
      <c r="Q538" s="25" t="s">
        <v>207</v>
      </c>
    </row>
    <row r="539" spans="1:17" ht="19.5" thickBot="1">
      <c r="A539" s="19">
        <v>4</v>
      </c>
      <c r="B539" s="20" t="s">
        <v>3</v>
      </c>
      <c r="C539" s="19" t="s">
        <v>50</v>
      </c>
      <c r="D539" s="20" t="s">
        <v>51</v>
      </c>
      <c r="E539" s="19" t="s">
        <v>34</v>
      </c>
      <c r="F539" s="20" t="s">
        <v>76</v>
      </c>
      <c r="G539" s="19" t="s">
        <v>33</v>
      </c>
      <c r="H539" s="20" t="s">
        <v>76</v>
      </c>
      <c r="I539" s="21" t="str">
        <f t="shared" si="1536"/>
        <v>44621</v>
      </c>
      <c r="J539" s="20" t="s">
        <v>76</v>
      </c>
      <c r="K539" s="22">
        <v>759279</v>
      </c>
      <c r="L539" s="22">
        <v>757857</v>
      </c>
      <c r="M539" s="22">
        <v>755279</v>
      </c>
      <c r="N539" s="26">
        <f t="shared" ref="N539" si="1591">ROUND(SUM(N540:N541),1)</f>
        <v>100</v>
      </c>
      <c r="O539" s="26">
        <f t="shared" ref="O539" si="1592">ROUND(SUM(O540:O541),1)</f>
        <v>100</v>
      </c>
      <c r="P539" s="26">
        <f t="shared" ref="P539" si="1593">ROUND(SUM(P540:P541),1)</f>
        <v>100</v>
      </c>
      <c r="Q539" s="23" t="s">
        <v>77</v>
      </c>
    </row>
    <row r="540" spans="1:17" ht="19.5" thickBot="1">
      <c r="A540" s="19">
        <v>4</v>
      </c>
      <c r="B540" s="20" t="s">
        <v>3</v>
      </c>
      <c r="C540" s="19" t="s">
        <v>50</v>
      </c>
      <c r="D540" s="20" t="s">
        <v>51</v>
      </c>
      <c r="E540" s="19" t="s">
        <v>34</v>
      </c>
      <c r="F540" s="20" t="s">
        <v>76</v>
      </c>
      <c r="G540" s="19">
        <v>2</v>
      </c>
      <c r="H540" s="20" t="s">
        <v>78</v>
      </c>
      <c r="I540" s="21" t="str">
        <f t="shared" si="1536"/>
        <v>44622</v>
      </c>
      <c r="J540" s="20" t="s">
        <v>204</v>
      </c>
      <c r="K540" s="22">
        <v>205827</v>
      </c>
      <c r="L540" s="22">
        <v>199724</v>
      </c>
      <c r="M540" s="22">
        <v>185725</v>
      </c>
      <c r="N540" s="27">
        <f t="shared" ref="N540" si="1594">ROUND((K540/K539)*100,1)</f>
        <v>27.1</v>
      </c>
      <c r="O540" s="27">
        <f t="shared" ref="O540" si="1595">ROUND((L540/L539)*100,1)</f>
        <v>26.4</v>
      </c>
      <c r="P540" s="27">
        <f t="shared" ref="P540" si="1596">ROUND((M540/M539)*100,1)</f>
        <v>24.6</v>
      </c>
      <c r="Q540" s="25" t="s">
        <v>205</v>
      </c>
    </row>
    <row r="541" spans="1:17" ht="19.5" thickBot="1">
      <c r="A541" s="19">
        <v>4</v>
      </c>
      <c r="B541" s="20" t="s">
        <v>3</v>
      </c>
      <c r="C541" s="19" t="s">
        <v>50</v>
      </c>
      <c r="D541" s="20" t="s">
        <v>51</v>
      </c>
      <c r="E541" s="19" t="s">
        <v>34</v>
      </c>
      <c r="F541" s="20" t="s">
        <v>76</v>
      </c>
      <c r="G541" s="19">
        <v>3</v>
      </c>
      <c r="H541" s="20" t="s">
        <v>79</v>
      </c>
      <c r="I541" s="21" t="str">
        <f t="shared" si="1536"/>
        <v>44623</v>
      </c>
      <c r="J541" s="20" t="s">
        <v>206</v>
      </c>
      <c r="K541" s="22">
        <v>553452</v>
      </c>
      <c r="L541" s="22">
        <v>558133</v>
      </c>
      <c r="M541" s="22">
        <v>569554</v>
      </c>
      <c r="N541" s="27">
        <f t="shared" ref="N541" si="1597">ROUND((K541/K539)*100,1)</f>
        <v>72.900000000000006</v>
      </c>
      <c r="O541" s="27">
        <f t="shared" ref="O541" si="1598">ROUND((L541/L539)*100,1)</f>
        <v>73.599999999999994</v>
      </c>
      <c r="P541" s="27">
        <f t="shared" ref="P541" si="1599">ROUND((M541/M539)*100,1)</f>
        <v>75.400000000000006</v>
      </c>
      <c r="Q541" s="25" t="s">
        <v>207</v>
      </c>
    </row>
    <row r="542" spans="1:17" ht="19.5" thickBot="1">
      <c r="A542" s="19">
        <v>4</v>
      </c>
      <c r="B542" s="20" t="s">
        <v>3</v>
      </c>
      <c r="C542" s="19" t="s">
        <v>50</v>
      </c>
      <c r="D542" s="20" t="s">
        <v>51</v>
      </c>
      <c r="E542" s="19" t="s">
        <v>80</v>
      </c>
      <c r="F542" s="20" t="s">
        <v>81</v>
      </c>
      <c r="G542" s="19" t="s">
        <v>33</v>
      </c>
      <c r="H542" s="20" t="s">
        <v>81</v>
      </c>
      <c r="I542" s="21" t="str">
        <f t="shared" si="1536"/>
        <v>44631</v>
      </c>
      <c r="J542" s="20" t="s">
        <v>81</v>
      </c>
      <c r="K542" s="22">
        <v>759279</v>
      </c>
      <c r="L542" s="22">
        <v>757857</v>
      </c>
      <c r="M542" s="22">
        <v>755279</v>
      </c>
      <c r="N542" s="26">
        <f t="shared" ref="N542" si="1600">ROUND(SUM(N543:N544),1)</f>
        <v>100</v>
      </c>
      <c r="O542" s="26">
        <f t="shared" ref="O542" si="1601">ROUND(SUM(O543:O544),1)</f>
        <v>100</v>
      </c>
      <c r="P542" s="26">
        <f t="shared" ref="P542" si="1602">ROUND(SUM(P543:P544),1)</f>
        <v>100</v>
      </c>
      <c r="Q542" s="23" t="s">
        <v>82</v>
      </c>
    </row>
    <row r="543" spans="1:17" ht="19.5" thickBot="1">
      <c r="A543" s="19">
        <v>4</v>
      </c>
      <c r="B543" s="20" t="s">
        <v>3</v>
      </c>
      <c r="C543" s="19" t="s">
        <v>50</v>
      </c>
      <c r="D543" s="20" t="s">
        <v>51</v>
      </c>
      <c r="E543" s="19" t="s">
        <v>80</v>
      </c>
      <c r="F543" s="20" t="s">
        <v>81</v>
      </c>
      <c r="G543" s="19">
        <v>2</v>
      </c>
      <c r="H543" s="20" t="s">
        <v>78</v>
      </c>
      <c r="I543" s="21" t="str">
        <f t="shared" si="1536"/>
        <v>44632</v>
      </c>
      <c r="J543" s="20" t="s">
        <v>204</v>
      </c>
      <c r="K543" s="22">
        <v>194811</v>
      </c>
      <c r="L543" s="22">
        <v>252091</v>
      </c>
      <c r="M543" s="22">
        <v>286961</v>
      </c>
      <c r="N543" s="27">
        <f t="shared" ref="N543" si="1603">ROUND((K543/K542)*100,1)</f>
        <v>25.7</v>
      </c>
      <c r="O543" s="27">
        <f t="shared" ref="O543" si="1604">ROUND((L543/L542)*100,1)</f>
        <v>33.299999999999997</v>
      </c>
      <c r="P543" s="27">
        <f t="shared" ref="P543" si="1605">ROUND((M543/M542)*100,1)</f>
        <v>38</v>
      </c>
      <c r="Q543" s="25" t="s">
        <v>205</v>
      </c>
    </row>
    <row r="544" spans="1:17" ht="19.5" thickBot="1">
      <c r="A544" s="19">
        <v>4</v>
      </c>
      <c r="B544" s="20" t="s">
        <v>3</v>
      </c>
      <c r="C544" s="19" t="s">
        <v>50</v>
      </c>
      <c r="D544" s="20" t="s">
        <v>51</v>
      </c>
      <c r="E544" s="19" t="s">
        <v>80</v>
      </c>
      <c r="F544" s="20" t="s">
        <v>81</v>
      </c>
      <c r="G544" s="19">
        <v>3</v>
      </c>
      <c r="H544" s="20" t="s">
        <v>79</v>
      </c>
      <c r="I544" s="21" t="str">
        <f t="shared" si="1536"/>
        <v>44633</v>
      </c>
      <c r="J544" s="20" t="s">
        <v>206</v>
      </c>
      <c r="K544" s="22">
        <v>564468</v>
      </c>
      <c r="L544" s="22">
        <v>505766</v>
      </c>
      <c r="M544" s="22">
        <v>468318</v>
      </c>
      <c r="N544" s="27">
        <f t="shared" ref="N544" si="1606">ROUND((K544/K542)*100,1)</f>
        <v>74.3</v>
      </c>
      <c r="O544" s="27">
        <f t="shared" ref="O544" si="1607">ROUND((L544/L542)*100,1)</f>
        <v>66.7</v>
      </c>
      <c r="P544" s="27">
        <f t="shared" ref="P544" si="1608">ROUND((M544/M542)*100,1)</f>
        <v>62</v>
      </c>
      <c r="Q544" s="25" t="s">
        <v>207</v>
      </c>
    </row>
    <row r="545" spans="1:17" ht="19.5" thickBot="1">
      <c r="A545" s="19">
        <v>4</v>
      </c>
      <c r="B545" s="20" t="s">
        <v>3</v>
      </c>
      <c r="C545" s="19" t="s">
        <v>50</v>
      </c>
      <c r="D545" s="20" t="s">
        <v>51</v>
      </c>
      <c r="E545" s="19" t="s">
        <v>31</v>
      </c>
      <c r="F545" s="20" t="s">
        <v>83</v>
      </c>
      <c r="G545" s="19" t="s">
        <v>33</v>
      </c>
      <c r="H545" s="20" t="s">
        <v>83</v>
      </c>
      <c r="I545" s="21" t="str">
        <f t="shared" si="1536"/>
        <v>44641</v>
      </c>
      <c r="J545" s="20" t="s">
        <v>83</v>
      </c>
      <c r="K545" s="22">
        <v>759279</v>
      </c>
      <c r="L545" s="22">
        <v>757857</v>
      </c>
      <c r="M545" s="22">
        <v>755279</v>
      </c>
      <c r="N545" s="26">
        <f t="shared" ref="N545" si="1609">ROUND(SUM(N546:N547),1)</f>
        <v>100</v>
      </c>
      <c r="O545" s="26">
        <f t="shared" ref="O545" si="1610">ROUND(SUM(O546:O547),1)</f>
        <v>100</v>
      </c>
      <c r="P545" s="26">
        <f t="shared" ref="P545" si="1611">ROUND(SUM(P546:P547),1)</f>
        <v>100</v>
      </c>
      <c r="Q545" s="23" t="s">
        <v>84</v>
      </c>
    </row>
    <row r="546" spans="1:17" ht="19.5" thickBot="1">
      <c r="A546" s="19">
        <v>4</v>
      </c>
      <c r="B546" s="20" t="s">
        <v>3</v>
      </c>
      <c r="C546" s="19" t="s">
        <v>50</v>
      </c>
      <c r="D546" s="20" t="s">
        <v>51</v>
      </c>
      <c r="E546" s="19" t="s">
        <v>31</v>
      </c>
      <c r="F546" s="20" t="s">
        <v>83</v>
      </c>
      <c r="G546" s="19">
        <v>2</v>
      </c>
      <c r="H546" s="20" t="s">
        <v>78</v>
      </c>
      <c r="I546" s="21" t="str">
        <f t="shared" si="1536"/>
        <v>44642</v>
      </c>
      <c r="J546" s="20" t="s">
        <v>204</v>
      </c>
      <c r="K546" s="22">
        <v>538665</v>
      </c>
      <c r="L546" s="22">
        <v>555553</v>
      </c>
      <c r="M546" s="22">
        <v>670317</v>
      </c>
      <c r="N546" s="27">
        <f t="shared" ref="N546" si="1612">ROUND((K546/K545)*100,1)</f>
        <v>70.900000000000006</v>
      </c>
      <c r="O546" s="27">
        <f t="shared" ref="O546" si="1613">ROUND((L546/L545)*100,1)</f>
        <v>73.3</v>
      </c>
      <c r="P546" s="27">
        <f t="shared" ref="P546" si="1614">ROUND((M546/M545)*100,1)</f>
        <v>88.8</v>
      </c>
      <c r="Q546" s="25" t="s">
        <v>205</v>
      </c>
    </row>
    <row r="547" spans="1:17" ht="19.5" thickBot="1">
      <c r="A547" s="19">
        <v>4</v>
      </c>
      <c r="B547" s="20" t="s">
        <v>3</v>
      </c>
      <c r="C547" s="19" t="s">
        <v>50</v>
      </c>
      <c r="D547" s="20" t="s">
        <v>51</v>
      </c>
      <c r="E547" s="19" t="s">
        <v>31</v>
      </c>
      <c r="F547" s="20" t="s">
        <v>83</v>
      </c>
      <c r="G547" s="19">
        <v>3</v>
      </c>
      <c r="H547" s="20" t="s">
        <v>79</v>
      </c>
      <c r="I547" s="21" t="str">
        <f t="shared" si="1536"/>
        <v>44643</v>
      </c>
      <c r="J547" s="20" t="s">
        <v>206</v>
      </c>
      <c r="K547" s="22">
        <v>220614</v>
      </c>
      <c r="L547" s="22">
        <v>202304</v>
      </c>
      <c r="M547" s="22">
        <v>84962</v>
      </c>
      <c r="N547" s="27">
        <f t="shared" ref="N547" si="1615">ROUND((K547/K545)*100,1)</f>
        <v>29.1</v>
      </c>
      <c r="O547" s="27">
        <f t="shared" ref="O547" si="1616">ROUND((L547/L545)*100,1)</f>
        <v>26.7</v>
      </c>
      <c r="P547" s="27">
        <f t="shared" ref="P547" si="1617">ROUND((M547/M545)*100,1)</f>
        <v>11.2</v>
      </c>
      <c r="Q547" s="25" t="s">
        <v>207</v>
      </c>
    </row>
    <row r="548" spans="1:17" ht="19.5" thickBot="1">
      <c r="A548" s="19">
        <v>4</v>
      </c>
      <c r="B548" s="20" t="s">
        <v>3</v>
      </c>
      <c r="C548" s="19" t="s">
        <v>52</v>
      </c>
      <c r="D548" s="20" t="s">
        <v>20</v>
      </c>
      <c r="E548" s="19" t="s">
        <v>34</v>
      </c>
      <c r="F548" s="20" t="s">
        <v>76</v>
      </c>
      <c r="G548" s="19" t="s">
        <v>33</v>
      </c>
      <c r="H548" s="20" t="s">
        <v>76</v>
      </c>
      <c r="I548" s="21" t="str">
        <f t="shared" si="1536"/>
        <v>44721</v>
      </c>
      <c r="J548" s="20" t="s">
        <v>76</v>
      </c>
      <c r="K548" s="22">
        <v>858230</v>
      </c>
      <c r="L548" s="22">
        <v>855716</v>
      </c>
      <c r="M548" s="22">
        <v>852281</v>
      </c>
      <c r="N548" s="26">
        <f t="shared" ref="N548" si="1618">ROUND(SUM(N549:N550),1)</f>
        <v>100</v>
      </c>
      <c r="O548" s="26">
        <f t="shared" ref="O548" si="1619">ROUND(SUM(O549:O550),1)</f>
        <v>100</v>
      </c>
      <c r="P548" s="26">
        <f t="shared" ref="P548" si="1620">ROUND(SUM(P549:P550),1)</f>
        <v>100</v>
      </c>
      <c r="Q548" s="23" t="s">
        <v>77</v>
      </c>
    </row>
    <row r="549" spans="1:17" ht="19.5" thickBot="1">
      <c r="A549" s="19">
        <v>4</v>
      </c>
      <c r="B549" s="20" t="s">
        <v>3</v>
      </c>
      <c r="C549" s="19" t="s">
        <v>52</v>
      </c>
      <c r="D549" s="20" t="s">
        <v>20</v>
      </c>
      <c r="E549" s="19" t="s">
        <v>34</v>
      </c>
      <c r="F549" s="20" t="s">
        <v>76</v>
      </c>
      <c r="G549" s="19">
        <v>2</v>
      </c>
      <c r="H549" s="20" t="s">
        <v>78</v>
      </c>
      <c r="I549" s="21" t="str">
        <f t="shared" si="1536"/>
        <v>44722</v>
      </c>
      <c r="J549" s="20" t="s">
        <v>204</v>
      </c>
      <c r="K549" s="22">
        <v>233558</v>
      </c>
      <c r="L549" s="22">
        <v>187439</v>
      </c>
      <c r="M549" s="22">
        <v>179895</v>
      </c>
      <c r="N549" s="27">
        <f t="shared" ref="N549" si="1621">ROUND((K549/K548)*100,1)</f>
        <v>27.2</v>
      </c>
      <c r="O549" s="27">
        <f t="shared" ref="O549" si="1622">ROUND((L549/L548)*100,1)</f>
        <v>21.9</v>
      </c>
      <c r="P549" s="27">
        <f t="shared" ref="P549" si="1623">ROUND((M549/M548)*100,1)</f>
        <v>21.1</v>
      </c>
      <c r="Q549" s="25" t="s">
        <v>205</v>
      </c>
    </row>
    <row r="550" spans="1:17" ht="19.5" thickBot="1">
      <c r="A550" s="19">
        <v>4</v>
      </c>
      <c r="B550" s="20" t="s">
        <v>3</v>
      </c>
      <c r="C550" s="19" t="s">
        <v>52</v>
      </c>
      <c r="D550" s="20" t="s">
        <v>20</v>
      </c>
      <c r="E550" s="19" t="s">
        <v>34</v>
      </c>
      <c r="F550" s="20" t="s">
        <v>76</v>
      </c>
      <c r="G550" s="19">
        <v>3</v>
      </c>
      <c r="H550" s="20" t="s">
        <v>79</v>
      </c>
      <c r="I550" s="21" t="str">
        <f t="shared" si="1536"/>
        <v>44723</v>
      </c>
      <c r="J550" s="20" t="s">
        <v>206</v>
      </c>
      <c r="K550" s="22">
        <v>624672</v>
      </c>
      <c r="L550" s="22">
        <v>668277</v>
      </c>
      <c r="M550" s="22">
        <v>672386</v>
      </c>
      <c r="N550" s="27">
        <f t="shared" ref="N550" si="1624">ROUND((K550/K548)*100,1)</f>
        <v>72.8</v>
      </c>
      <c r="O550" s="27">
        <f t="shared" ref="O550" si="1625">ROUND((L550/L548)*100,1)</f>
        <v>78.099999999999994</v>
      </c>
      <c r="P550" s="27">
        <f t="shared" ref="P550" si="1626">ROUND((M550/M548)*100,1)</f>
        <v>78.900000000000006</v>
      </c>
      <c r="Q550" s="25" t="s">
        <v>207</v>
      </c>
    </row>
    <row r="551" spans="1:17" ht="19.5" thickBot="1">
      <c r="A551" s="19">
        <v>4</v>
      </c>
      <c r="B551" s="20" t="s">
        <v>3</v>
      </c>
      <c r="C551" s="19" t="s">
        <v>52</v>
      </c>
      <c r="D551" s="20" t="s">
        <v>20</v>
      </c>
      <c r="E551" s="19" t="s">
        <v>80</v>
      </c>
      <c r="F551" s="20" t="s">
        <v>81</v>
      </c>
      <c r="G551" s="19" t="s">
        <v>33</v>
      </c>
      <c r="H551" s="20" t="s">
        <v>81</v>
      </c>
      <c r="I551" s="21" t="str">
        <f t="shared" si="1536"/>
        <v>44731</v>
      </c>
      <c r="J551" s="20" t="s">
        <v>81</v>
      </c>
      <c r="K551" s="22">
        <v>858230</v>
      </c>
      <c r="L551" s="22">
        <v>855716</v>
      </c>
      <c r="M551" s="22">
        <v>852281</v>
      </c>
      <c r="N551" s="26">
        <f t="shared" ref="N551" si="1627">ROUND(SUM(N552:N553),1)</f>
        <v>100</v>
      </c>
      <c r="O551" s="26">
        <f t="shared" ref="O551" si="1628">ROUND(SUM(O552:O553),1)</f>
        <v>100</v>
      </c>
      <c r="P551" s="26">
        <f t="shared" ref="P551" si="1629">ROUND(SUM(P552:P553),1)</f>
        <v>100</v>
      </c>
      <c r="Q551" s="23" t="s">
        <v>82</v>
      </c>
    </row>
    <row r="552" spans="1:17" ht="19.5" thickBot="1">
      <c r="A552" s="19">
        <v>4</v>
      </c>
      <c r="B552" s="20" t="s">
        <v>3</v>
      </c>
      <c r="C552" s="19" t="s">
        <v>52</v>
      </c>
      <c r="D552" s="20" t="s">
        <v>20</v>
      </c>
      <c r="E552" s="19" t="s">
        <v>80</v>
      </c>
      <c r="F552" s="20" t="s">
        <v>81</v>
      </c>
      <c r="G552" s="19">
        <v>2</v>
      </c>
      <c r="H552" s="20" t="s">
        <v>78</v>
      </c>
      <c r="I552" s="21" t="str">
        <f t="shared" si="1536"/>
        <v>44732</v>
      </c>
      <c r="J552" s="20" t="s">
        <v>204</v>
      </c>
      <c r="K552" s="22">
        <v>222621</v>
      </c>
      <c r="L552" s="22">
        <v>225676</v>
      </c>
      <c r="M552" s="22">
        <v>287134</v>
      </c>
      <c r="N552" s="27">
        <f t="shared" ref="N552" si="1630">ROUND((K552/K551)*100,1)</f>
        <v>25.9</v>
      </c>
      <c r="O552" s="27">
        <f t="shared" ref="O552" si="1631">ROUND((L552/L551)*100,1)</f>
        <v>26.4</v>
      </c>
      <c r="P552" s="27">
        <f t="shared" ref="P552" si="1632">ROUND((M552/M551)*100,1)</f>
        <v>33.700000000000003</v>
      </c>
      <c r="Q552" s="25" t="s">
        <v>205</v>
      </c>
    </row>
    <row r="553" spans="1:17" ht="19.5" thickBot="1">
      <c r="A553" s="19">
        <v>4</v>
      </c>
      <c r="B553" s="20" t="s">
        <v>3</v>
      </c>
      <c r="C553" s="19" t="s">
        <v>52</v>
      </c>
      <c r="D553" s="20" t="s">
        <v>20</v>
      </c>
      <c r="E553" s="19" t="s">
        <v>80</v>
      </c>
      <c r="F553" s="20" t="s">
        <v>81</v>
      </c>
      <c r="G553" s="19">
        <v>3</v>
      </c>
      <c r="H553" s="20" t="s">
        <v>79</v>
      </c>
      <c r="I553" s="21" t="str">
        <f t="shared" si="1536"/>
        <v>44733</v>
      </c>
      <c r="J553" s="20" t="s">
        <v>206</v>
      </c>
      <c r="K553" s="22">
        <v>635609</v>
      </c>
      <c r="L553" s="22">
        <v>630040</v>
      </c>
      <c r="M553" s="22">
        <v>565147</v>
      </c>
      <c r="N553" s="27">
        <f t="shared" ref="N553" si="1633">ROUND((K553/K551)*100,1)</f>
        <v>74.099999999999994</v>
      </c>
      <c r="O553" s="27">
        <f t="shared" ref="O553" si="1634">ROUND((L553/L551)*100,1)</f>
        <v>73.599999999999994</v>
      </c>
      <c r="P553" s="27">
        <f t="shared" ref="P553" si="1635">ROUND((M553/M551)*100,1)</f>
        <v>66.3</v>
      </c>
      <c r="Q553" s="25" t="s">
        <v>207</v>
      </c>
    </row>
    <row r="554" spans="1:17" ht="19.5" thickBot="1">
      <c r="A554" s="19">
        <v>4</v>
      </c>
      <c r="B554" s="20" t="s">
        <v>3</v>
      </c>
      <c r="C554" s="19" t="s">
        <v>52</v>
      </c>
      <c r="D554" s="20" t="s">
        <v>20</v>
      </c>
      <c r="E554" s="19" t="s">
        <v>31</v>
      </c>
      <c r="F554" s="20" t="s">
        <v>83</v>
      </c>
      <c r="G554" s="19" t="s">
        <v>33</v>
      </c>
      <c r="H554" s="20" t="s">
        <v>83</v>
      </c>
      <c r="I554" s="21" t="str">
        <f t="shared" si="1536"/>
        <v>44741</v>
      </c>
      <c r="J554" s="20" t="s">
        <v>83</v>
      </c>
      <c r="K554" s="22">
        <v>858230</v>
      </c>
      <c r="L554" s="22">
        <v>855716</v>
      </c>
      <c r="M554" s="22">
        <v>852281</v>
      </c>
      <c r="N554" s="26">
        <f t="shared" ref="N554" si="1636">ROUND(SUM(N555:N556),1)</f>
        <v>100</v>
      </c>
      <c r="O554" s="26">
        <f t="shared" ref="O554" si="1637">ROUND(SUM(O555:O556),1)</f>
        <v>100</v>
      </c>
      <c r="P554" s="26">
        <f t="shared" ref="P554" si="1638">ROUND(SUM(P555:P556),1)</f>
        <v>100</v>
      </c>
      <c r="Q554" s="23" t="s">
        <v>84</v>
      </c>
    </row>
    <row r="555" spans="1:17" ht="19.5" thickBot="1">
      <c r="A555" s="19">
        <v>4</v>
      </c>
      <c r="B555" s="20" t="s">
        <v>3</v>
      </c>
      <c r="C555" s="19" t="s">
        <v>52</v>
      </c>
      <c r="D555" s="20" t="s">
        <v>20</v>
      </c>
      <c r="E555" s="19" t="s">
        <v>31</v>
      </c>
      <c r="F555" s="20" t="s">
        <v>83</v>
      </c>
      <c r="G555" s="19">
        <v>2</v>
      </c>
      <c r="H555" s="20" t="s">
        <v>78</v>
      </c>
      <c r="I555" s="21" t="str">
        <f t="shared" si="1536"/>
        <v>44742</v>
      </c>
      <c r="J555" s="20" t="s">
        <v>204</v>
      </c>
      <c r="K555" s="22">
        <v>605995</v>
      </c>
      <c r="L555" s="22">
        <v>609179</v>
      </c>
      <c r="M555" s="22">
        <v>669326</v>
      </c>
      <c r="N555" s="27">
        <f t="shared" ref="N555" si="1639">ROUND((K555/K554)*100,1)</f>
        <v>70.599999999999994</v>
      </c>
      <c r="O555" s="27">
        <f t="shared" ref="O555" si="1640">ROUND((L555/L554)*100,1)</f>
        <v>71.2</v>
      </c>
      <c r="P555" s="27">
        <f t="shared" ref="P555" si="1641">ROUND((M555/M554)*100,1)</f>
        <v>78.5</v>
      </c>
      <c r="Q555" s="25" t="s">
        <v>205</v>
      </c>
    </row>
    <row r="556" spans="1:17" ht="19.5" thickBot="1">
      <c r="A556" s="19">
        <v>4</v>
      </c>
      <c r="B556" s="20" t="s">
        <v>3</v>
      </c>
      <c r="C556" s="19" t="s">
        <v>52</v>
      </c>
      <c r="D556" s="20" t="s">
        <v>20</v>
      </c>
      <c r="E556" s="19" t="s">
        <v>31</v>
      </c>
      <c r="F556" s="20" t="s">
        <v>83</v>
      </c>
      <c r="G556" s="19">
        <v>3</v>
      </c>
      <c r="H556" s="20" t="s">
        <v>79</v>
      </c>
      <c r="I556" s="21" t="str">
        <f t="shared" si="1536"/>
        <v>44743</v>
      </c>
      <c r="J556" s="20" t="s">
        <v>206</v>
      </c>
      <c r="K556" s="22">
        <v>252235</v>
      </c>
      <c r="L556" s="22">
        <v>246537</v>
      </c>
      <c r="M556" s="22">
        <v>182955</v>
      </c>
      <c r="N556" s="27">
        <f t="shared" ref="N556" si="1642">ROUND((K556/K554)*100,1)</f>
        <v>29.4</v>
      </c>
      <c r="O556" s="27">
        <f t="shared" ref="O556" si="1643">ROUND((L556/L554)*100,1)</f>
        <v>28.8</v>
      </c>
      <c r="P556" s="27">
        <f t="shared" ref="P556" si="1644">ROUND((M556/M554)*100,1)</f>
        <v>21.5</v>
      </c>
      <c r="Q556" s="25" t="s">
        <v>207</v>
      </c>
    </row>
    <row r="557" spans="1:17" ht="19.5" thickBot="1">
      <c r="A557" s="19">
        <v>4</v>
      </c>
      <c r="B557" s="20" t="s">
        <v>3</v>
      </c>
      <c r="C557" s="19" t="s">
        <v>53</v>
      </c>
      <c r="D557" s="20" t="s">
        <v>21</v>
      </c>
      <c r="E557" s="19" t="s">
        <v>34</v>
      </c>
      <c r="F557" s="20" t="s">
        <v>76</v>
      </c>
      <c r="G557" s="19" t="s">
        <v>33</v>
      </c>
      <c r="H557" s="20" t="s">
        <v>76</v>
      </c>
      <c r="I557" s="21" t="str">
        <f t="shared" si="1536"/>
        <v>44821</v>
      </c>
      <c r="J557" s="20" t="s">
        <v>76</v>
      </c>
      <c r="K557" s="22">
        <v>526760</v>
      </c>
      <c r="L557" s="22">
        <v>525069</v>
      </c>
      <c r="M557" s="22">
        <v>522709</v>
      </c>
      <c r="N557" s="26">
        <f t="shared" ref="N557" si="1645">ROUND(SUM(N558:N559),1)</f>
        <v>100</v>
      </c>
      <c r="O557" s="26">
        <f t="shared" ref="O557" si="1646">ROUND(SUM(O558:O559),1)</f>
        <v>100</v>
      </c>
      <c r="P557" s="26">
        <f t="shared" ref="P557" si="1647">ROUND(SUM(P558:P559),1)</f>
        <v>100</v>
      </c>
      <c r="Q557" s="23" t="s">
        <v>77</v>
      </c>
    </row>
    <row r="558" spans="1:17" ht="19.5" thickBot="1">
      <c r="A558" s="19">
        <v>4</v>
      </c>
      <c r="B558" s="20" t="s">
        <v>3</v>
      </c>
      <c r="C558" s="19" t="s">
        <v>53</v>
      </c>
      <c r="D558" s="20" t="s">
        <v>21</v>
      </c>
      <c r="E558" s="19" t="s">
        <v>34</v>
      </c>
      <c r="F558" s="20" t="s">
        <v>76</v>
      </c>
      <c r="G558" s="19">
        <v>2</v>
      </c>
      <c r="H558" s="20" t="s">
        <v>78</v>
      </c>
      <c r="I558" s="21" t="str">
        <f t="shared" si="1536"/>
        <v>44822</v>
      </c>
      <c r="J558" s="20" t="s">
        <v>204</v>
      </c>
      <c r="K558" s="22">
        <v>156546</v>
      </c>
      <c r="L558" s="22">
        <v>136756</v>
      </c>
      <c r="M558" s="22">
        <v>136204</v>
      </c>
      <c r="N558" s="27">
        <f t="shared" ref="N558" si="1648">ROUND((K558/K557)*100,1)</f>
        <v>29.7</v>
      </c>
      <c r="O558" s="27">
        <f t="shared" ref="O558" si="1649">ROUND((L558/L557)*100,1)</f>
        <v>26</v>
      </c>
      <c r="P558" s="27">
        <f t="shared" ref="P558" si="1650">ROUND((M558/M557)*100,1)</f>
        <v>26.1</v>
      </c>
      <c r="Q558" s="25" t="s">
        <v>205</v>
      </c>
    </row>
    <row r="559" spans="1:17" ht="19.5" thickBot="1">
      <c r="A559" s="19">
        <v>4</v>
      </c>
      <c r="B559" s="20" t="s">
        <v>3</v>
      </c>
      <c r="C559" s="19" t="s">
        <v>53</v>
      </c>
      <c r="D559" s="20" t="s">
        <v>21</v>
      </c>
      <c r="E559" s="19" t="s">
        <v>34</v>
      </c>
      <c r="F559" s="20" t="s">
        <v>76</v>
      </c>
      <c r="G559" s="19">
        <v>3</v>
      </c>
      <c r="H559" s="20" t="s">
        <v>79</v>
      </c>
      <c r="I559" s="21" t="str">
        <f t="shared" si="1536"/>
        <v>44823</v>
      </c>
      <c r="J559" s="20" t="s">
        <v>206</v>
      </c>
      <c r="K559" s="22">
        <v>370214</v>
      </c>
      <c r="L559" s="22">
        <v>388313</v>
      </c>
      <c r="M559" s="22">
        <v>386505</v>
      </c>
      <c r="N559" s="27">
        <f t="shared" ref="N559" si="1651">ROUND((K559/K557)*100,1)</f>
        <v>70.3</v>
      </c>
      <c r="O559" s="27">
        <f t="shared" ref="O559" si="1652">ROUND((L559/L557)*100,1)</f>
        <v>74</v>
      </c>
      <c r="P559" s="27">
        <f t="shared" ref="P559" si="1653">ROUND((M559/M557)*100,1)</f>
        <v>73.900000000000006</v>
      </c>
      <c r="Q559" s="25" t="s">
        <v>207</v>
      </c>
    </row>
    <row r="560" spans="1:17" ht="19.5" thickBot="1">
      <c r="A560" s="19">
        <v>4</v>
      </c>
      <c r="B560" s="20" t="s">
        <v>3</v>
      </c>
      <c r="C560" s="19" t="s">
        <v>53</v>
      </c>
      <c r="D560" s="20" t="s">
        <v>21</v>
      </c>
      <c r="E560" s="19" t="s">
        <v>80</v>
      </c>
      <c r="F560" s="20" t="s">
        <v>81</v>
      </c>
      <c r="G560" s="19" t="s">
        <v>33</v>
      </c>
      <c r="H560" s="20" t="s">
        <v>81</v>
      </c>
      <c r="I560" s="21" t="str">
        <f t="shared" si="1536"/>
        <v>44831</v>
      </c>
      <c r="J560" s="20" t="s">
        <v>81</v>
      </c>
      <c r="K560" s="22">
        <v>526760</v>
      </c>
      <c r="L560" s="22">
        <v>525069</v>
      </c>
      <c r="M560" s="22">
        <v>522709</v>
      </c>
      <c r="N560" s="26">
        <f t="shared" ref="N560" si="1654">ROUND(SUM(N561:N562),1)</f>
        <v>100</v>
      </c>
      <c r="O560" s="26">
        <f t="shared" ref="O560" si="1655">ROUND(SUM(O561:O562),1)</f>
        <v>100</v>
      </c>
      <c r="P560" s="26">
        <f t="shared" ref="P560" si="1656">ROUND(SUM(P561:P562),1)</f>
        <v>100</v>
      </c>
      <c r="Q560" s="23" t="s">
        <v>82</v>
      </c>
    </row>
    <row r="561" spans="1:17" ht="19.5" thickBot="1">
      <c r="A561" s="19">
        <v>4</v>
      </c>
      <c r="B561" s="20" t="s">
        <v>3</v>
      </c>
      <c r="C561" s="19" t="s">
        <v>53</v>
      </c>
      <c r="D561" s="20" t="s">
        <v>21</v>
      </c>
      <c r="E561" s="19" t="s">
        <v>80</v>
      </c>
      <c r="F561" s="20" t="s">
        <v>81</v>
      </c>
      <c r="G561" s="19">
        <v>2</v>
      </c>
      <c r="H561" s="20" t="s">
        <v>78</v>
      </c>
      <c r="I561" s="21" t="str">
        <f t="shared" si="1536"/>
        <v>44832</v>
      </c>
      <c r="J561" s="20" t="s">
        <v>204</v>
      </c>
      <c r="K561" s="22">
        <v>141553</v>
      </c>
      <c r="L561" s="22">
        <v>158160</v>
      </c>
      <c r="M561" s="22">
        <v>196620</v>
      </c>
      <c r="N561" s="27">
        <f t="shared" ref="N561" si="1657">ROUND((K561/K560)*100,1)</f>
        <v>26.9</v>
      </c>
      <c r="O561" s="27">
        <f t="shared" ref="O561" si="1658">ROUND((L561/L560)*100,1)</f>
        <v>30.1</v>
      </c>
      <c r="P561" s="27">
        <f t="shared" ref="P561" si="1659">ROUND((M561/M560)*100,1)</f>
        <v>37.6</v>
      </c>
      <c r="Q561" s="25" t="s">
        <v>205</v>
      </c>
    </row>
    <row r="562" spans="1:17" ht="19.5" thickBot="1">
      <c r="A562" s="19">
        <v>4</v>
      </c>
      <c r="B562" s="20" t="s">
        <v>3</v>
      </c>
      <c r="C562" s="19" t="s">
        <v>53</v>
      </c>
      <c r="D562" s="20" t="s">
        <v>21</v>
      </c>
      <c r="E562" s="19" t="s">
        <v>80</v>
      </c>
      <c r="F562" s="20" t="s">
        <v>81</v>
      </c>
      <c r="G562" s="19">
        <v>3</v>
      </c>
      <c r="H562" s="20" t="s">
        <v>79</v>
      </c>
      <c r="I562" s="21" t="str">
        <f t="shared" si="1536"/>
        <v>44833</v>
      </c>
      <c r="J562" s="20" t="s">
        <v>206</v>
      </c>
      <c r="K562" s="22">
        <v>385207</v>
      </c>
      <c r="L562" s="22">
        <v>366909</v>
      </c>
      <c r="M562" s="22">
        <v>326089</v>
      </c>
      <c r="N562" s="27">
        <f t="shared" ref="N562" si="1660">ROUND((K562/K560)*100,1)</f>
        <v>73.099999999999994</v>
      </c>
      <c r="O562" s="27">
        <f t="shared" ref="O562" si="1661">ROUND((L562/L560)*100,1)</f>
        <v>69.900000000000006</v>
      </c>
      <c r="P562" s="27">
        <f t="shared" ref="P562" si="1662">ROUND((M562/M560)*100,1)</f>
        <v>62.4</v>
      </c>
      <c r="Q562" s="25" t="s">
        <v>207</v>
      </c>
    </row>
    <row r="563" spans="1:17" ht="19.5" thickBot="1">
      <c r="A563" s="19">
        <v>4</v>
      </c>
      <c r="B563" s="20" t="s">
        <v>3</v>
      </c>
      <c r="C563" s="19" t="s">
        <v>53</v>
      </c>
      <c r="D563" s="20" t="s">
        <v>21</v>
      </c>
      <c r="E563" s="19" t="s">
        <v>31</v>
      </c>
      <c r="F563" s="20" t="s">
        <v>83</v>
      </c>
      <c r="G563" s="19" t="s">
        <v>33</v>
      </c>
      <c r="H563" s="20" t="s">
        <v>83</v>
      </c>
      <c r="I563" s="21" t="str">
        <f t="shared" si="1536"/>
        <v>44841</v>
      </c>
      <c r="J563" s="20" t="s">
        <v>83</v>
      </c>
      <c r="K563" s="22">
        <v>526760</v>
      </c>
      <c r="L563" s="22">
        <v>525069</v>
      </c>
      <c r="M563" s="22">
        <v>522709</v>
      </c>
      <c r="N563" s="26">
        <f t="shared" ref="N563" si="1663">ROUND(SUM(N564:N565),1)</f>
        <v>100</v>
      </c>
      <c r="O563" s="26">
        <f t="shared" ref="O563" si="1664">ROUND(SUM(O564:O565),1)</f>
        <v>100</v>
      </c>
      <c r="P563" s="26">
        <f t="shared" ref="P563" si="1665">ROUND(SUM(P564:P565),1)</f>
        <v>100</v>
      </c>
      <c r="Q563" s="23" t="s">
        <v>84</v>
      </c>
    </row>
    <row r="564" spans="1:17" ht="19.5" thickBot="1">
      <c r="A564" s="19">
        <v>4</v>
      </c>
      <c r="B564" s="20" t="s">
        <v>3</v>
      </c>
      <c r="C564" s="19" t="s">
        <v>53</v>
      </c>
      <c r="D564" s="20" t="s">
        <v>21</v>
      </c>
      <c r="E564" s="19" t="s">
        <v>31</v>
      </c>
      <c r="F564" s="20" t="s">
        <v>83</v>
      </c>
      <c r="G564" s="19">
        <v>2</v>
      </c>
      <c r="H564" s="20" t="s">
        <v>78</v>
      </c>
      <c r="I564" s="21" t="str">
        <f t="shared" si="1536"/>
        <v>44842</v>
      </c>
      <c r="J564" s="20" t="s">
        <v>204</v>
      </c>
      <c r="K564" s="22">
        <v>365648</v>
      </c>
      <c r="L564" s="22">
        <v>370656</v>
      </c>
      <c r="M564" s="22">
        <v>431141</v>
      </c>
      <c r="N564" s="27">
        <f t="shared" ref="N564" si="1666">ROUND((K564/K563)*100,1)</f>
        <v>69.400000000000006</v>
      </c>
      <c r="O564" s="27">
        <f t="shared" ref="O564" si="1667">ROUND((L564/L563)*100,1)</f>
        <v>70.599999999999994</v>
      </c>
      <c r="P564" s="27">
        <f t="shared" ref="P564" si="1668">ROUND((M564/M563)*100,1)</f>
        <v>82.5</v>
      </c>
      <c r="Q564" s="25" t="s">
        <v>205</v>
      </c>
    </row>
    <row r="565" spans="1:17" ht="19.5" thickBot="1">
      <c r="A565" s="19">
        <v>4</v>
      </c>
      <c r="B565" s="20" t="s">
        <v>3</v>
      </c>
      <c r="C565" s="19" t="s">
        <v>53</v>
      </c>
      <c r="D565" s="20" t="s">
        <v>21</v>
      </c>
      <c r="E565" s="19" t="s">
        <v>31</v>
      </c>
      <c r="F565" s="20" t="s">
        <v>83</v>
      </c>
      <c r="G565" s="19">
        <v>3</v>
      </c>
      <c r="H565" s="20" t="s">
        <v>79</v>
      </c>
      <c r="I565" s="21" t="str">
        <f t="shared" si="1536"/>
        <v>44843</v>
      </c>
      <c r="J565" s="20" t="s">
        <v>206</v>
      </c>
      <c r="K565" s="22">
        <v>161112</v>
      </c>
      <c r="L565" s="22">
        <v>154413</v>
      </c>
      <c r="M565" s="22">
        <v>91568</v>
      </c>
      <c r="N565" s="27">
        <f t="shared" ref="N565" si="1669">ROUND((K565/K563)*100,1)</f>
        <v>30.6</v>
      </c>
      <c r="O565" s="27">
        <f t="shared" ref="O565" si="1670">ROUND((L565/L563)*100,1)</f>
        <v>29.4</v>
      </c>
      <c r="P565" s="27">
        <f t="shared" ref="P565" si="1671">ROUND((M565/M563)*100,1)</f>
        <v>17.5</v>
      </c>
      <c r="Q565" s="25" t="s">
        <v>207</v>
      </c>
    </row>
    <row r="566" spans="1:17" ht="19.5" thickBot="1">
      <c r="A566" s="19">
        <v>4</v>
      </c>
      <c r="B566" s="20" t="s">
        <v>3</v>
      </c>
      <c r="C566" s="19" t="s">
        <v>54</v>
      </c>
      <c r="D566" s="20" t="s">
        <v>22</v>
      </c>
      <c r="E566" s="19" t="s">
        <v>34</v>
      </c>
      <c r="F566" s="20" t="s">
        <v>76</v>
      </c>
      <c r="G566" s="19" t="s">
        <v>33</v>
      </c>
      <c r="H566" s="20" t="s">
        <v>76</v>
      </c>
      <c r="I566" s="21" t="str">
        <f t="shared" si="1536"/>
        <v>44921</v>
      </c>
      <c r="J566" s="20" t="s">
        <v>76</v>
      </c>
      <c r="K566" s="22">
        <v>324410</v>
      </c>
      <c r="L566" s="22">
        <v>323435</v>
      </c>
      <c r="M566" s="22">
        <v>321975</v>
      </c>
      <c r="N566" s="26">
        <f t="shared" ref="N566" si="1672">ROUND(SUM(N567:N568),1)</f>
        <v>100</v>
      </c>
      <c r="O566" s="26">
        <f t="shared" ref="O566" si="1673">ROUND(SUM(O567:O568),1)</f>
        <v>100</v>
      </c>
      <c r="P566" s="26">
        <f t="shared" ref="P566" si="1674">ROUND(SUM(P567:P568),1)</f>
        <v>100</v>
      </c>
      <c r="Q566" s="23" t="s">
        <v>77</v>
      </c>
    </row>
    <row r="567" spans="1:17" ht="19.5" thickBot="1">
      <c r="A567" s="19">
        <v>4</v>
      </c>
      <c r="B567" s="20" t="s">
        <v>3</v>
      </c>
      <c r="C567" s="19" t="s">
        <v>54</v>
      </c>
      <c r="D567" s="20" t="s">
        <v>22</v>
      </c>
      <c r="E567" s="19" t="s">
        <v>34</v>
      </c>
      <c r="F567" s="20" t="s">
        <v>76</v>
      </c>
      <c r="G567" s="19">
        <v>2</v>
      </c>
      <c r="H567" s="20" t="s">
        <v>78</v>
      </c>
      <c r="I567" s="21" t="str">
        <f t="shared" si="1536"/>
        <v>44922</v>
      </c>
      <c r="J567" s="20" t="s">
        <v>204</v>
      </c>
      <c r="K567" s="22">
        <v>90070</v>
      </c>
      <c r="L567" s="22">
        <v>74279</v>
      </c>
      <c r="M567" s="22">
        <v>83459</v>
      </c>
      <c r="N567" s="27">
        <f t="shared" ref="N567" si="1675">ROUND((K567/K566)*100,1)</f>
        <v>27.8</v>
      </c>
      <c r="O567" s="27">
        <f t="shared" ref="O567" si="1676">ROUND((L567/L566)*100,1)</f>
        <v>23</v>
      </c>
      <c r="P567" s="27">
        <f t="shared" ref="P567" si="1677">ROUND((M567/M566)*100,1)</f>
        <v>25.9</v>
      </c>
      <c r="Q567" s="25" t="s">
        <v>205</v>
      </c>
    </row>
    <row r="568" spans="1:17" ht="19.5" thickBot="1">
      <c r="A568" s="19">
        <v>4</v>
      </c>
      <c r="B568" s="20" t="s">
        <v>3</v>
      </c>
      <c r="C568" s="19" t="s">
        <v>54</v>
      </c>
      <c r="D568" s="20" t="s">
        <v>22</v>
      </c>
      <c r="E568" s="19" t="s">
        <v>34</v>
      </c>
      <c r="F568" s="20" t="s">
        <v>76</v>
      </c>
      <c r="G568" s="19">
        <v>3</v>
      </c>
      <c r="H568" s="20" t="s">
        <v>79</v>
      </c>
      <c r="I568" s="21" t="str">
        <f t="shared" si="1536"/>
        <v>44923</v>
      </c>
      <c r="J568" s="20" t="s">
        <v>206</v>
      </c>
      <c r="K568" s="22">
        <v>234340</v>
      </c>
      <c r="L568" s="22">
        <v>249156</v>
      </c>
      <c r="M568" s="22">
        <v>238516</v>
      </c>
      <c r="N568" s="27">
        <f t="shared" ref="N568" si="1678">ROUND((K568/K566)*100,1)</f>
        <v>72.2</v>
      </c>
      <c r="O568" s="27">
        <f t="shared" ref="O568" si="1679">ROUND((L568/L566)*100,1)</f>
        <v>77</v>
      </c>
      <c r="P568" s="27">
        <f t="shared" ref="P568" si="1680">ROUND((M568/M566)*100,1)</f>
        <v>74.099999999999994</v>
      </c>
      <c r="Q568" s="25" t="s">
        <v>207</v>
      </c>
    </row>
    <row r="569" spans="1:17" ht="19.5" thickBot="1">
      <c r="A569" s="19">
        <v>4</v>
      </c>
      <c r="B569" s="20" t="s">
        <v>3</v>
      </c>
      <c r="C569" s="19" t="s">
        <v>54</v>
      </c>
      <c r="D569" s="20" t="s">
        <v>22</v>
      </c>
      <c r="E569" s="19" t="s">
        <v>80</v>
      </c>
      <c r="F569" s="20" t="s">
        <v>81</v>
      </c>
      <c r="G569" s="19" t="s">
        <v>33</v>
      </c>
      <c r="H569" s="20" t="s">
        <v>81</v>
      </c>
      <c r="I569" s="21" t="str">
        <f t="shared" si="1536"/>
        <v>44931</v>
      </c>
      <c r="J569" s="20" t="s">
        <v>81</v>
      </c>
      <c r="K569" s="22">
        <v>324410</v>
      </c>
      <c r="L569" s="22">
        <v>323435</v>
      </c>
      <c r="M569" s="22">
        <v>321975</v>
      </c>
      <c r="N569" s="26">
        <f t="shared" ref="N569" si="1681">ROUND(SUM(N570:N571),1)</f>
        <v>100</v>
      </c>
      <c r="O569" s="26">
        <f t="shared" ref="O569" si="1682">ROUND(SUM(O570:O571),1)</f>
        <v>100</v>
      </c>
      <c r="P569" s="26">
        <f t="shared" ref="P569" si="1683">ROUND(SUM(P570:P571),1)</f>
        <v>100</v>
      </c>
      <c r="Q569" s="23" t="s">
        <v>82</v>
      </c>
    </row>
    <row r="570" spans="1:17" ht="19.5" thickBot="1">
      <c r="A570" s="19">
        <v>4</v>
      </c>
      <c r="B570" s="20" t="s">
        <v>3</v>
      </c>
      <c r="C570" s="19" t="s">
        <v>54</v>
      </c>
      <c r="D570" s="20" t="s">
        <v>22</v>
      </c>
      <c r="E570" s="19" t="s">
        <v>80</v>
      </c>
      <c r="F570" s="20" t="s">
        <v>81</v>
      </c>
      <c r="G570" s="19">
        <v>2</v>
      </c>
      <c r="H570" s="20" t="s">
        <v>78</v>
      </c>
      <c r="I570" s="21" t="str">
        <f t="shared" si="1536"/>
        <v>44932</v>
      </c>
      <c r="J570" s="20" t="s">
        <v>204</v>
      </c>
      <c r="K570" s="22">
        <v>92389</v>
      </c>
      <c r="L570" s="22">
        <v>94904</v>
      </c>
      <c r="M570" s="22">
        <v>119357</v>
      </c>
      <c r="N570" s="27">
        <f t="shared" ref="N570" si="1684">ROUND((K570/K569)*100,1)</f>
        <v>28.5</v>
      </c>
      <c r="O570" s="27">
        <f t="shared" ref="O570" si="1685">ROUND((L570/L569)*100,1)</f>
        <v>29.3</v>
      </c>
      <c r="P570" s="27">
        <f t="shared" ref="P570" si="1686">ROUND((M570/M569)*100,1)</f>
        <v>37.1</v>
      </c>
      <c r="Q570" s="25" t="s">
        <v>205</v>
      </c>
    </row>
    <row r="571" spans="1:17" ht="19.5" thickBot="1">
      <c r="A571" s="19">
        <v>4</v>
      </c>
      <c r="B571" s="20" t="s">
        <v>3</v>
      </c>
      <c r="C571" s="19" t="s">
        <v>54</v>
      </c>
      <c r="D571" s="20" t="s">
        <v>22</v>
      </c>
      <c r="E571" s="19" t="s">
        <v>80</v>
      </c>
      <c r="F571" s="20" t="s">
        <v>81</v>
      </c>
      <c r="G571" s="19">
        <v>3</v>
      </c>
      <c r="H571" s="20" t="s">
        <v>79</v>
      </c>
      <c r="I571" s="21" t="str">
        <f t="shared" si="1536"/>
        <v>44933</v>
      </c>
      <c r="J571" s="20" t="s">
        <v>206</v>
      </c>
      <c r="K571" s="22">
        <v>232021</v>
      </c>
      <c r="L571" s="22">
        <v>228531</v>
      </c>
      <c r="M571" s="22">
        <v>202618</v>
      </c>
      <c r="N571" s="27">
        <f t="shared" ref="N571" si="1687">ROUND((K571/K569)*100,1)</f>
        <v>71.5</v>
      </c>
      <c r="O571" s="27">
        <f t="shared" ref="O571" si="1688">ROUND((L571/L569)*100,1)</f>
        <v>70.7</v>
      </c>
      <c r="P571" s="27">
        <f t="shared" ref="P571" si="1689">ROUND((M571/M569)*100,1)</f>
        <v>62.9</v>
      </c>
      <c r="Q571" s="25" t="s">
        <v>207</v>
      </c>
    </row>
    <row r="572" spans="1:17" ht="19.5" thickBot="1">
      <c r="A572" s="19">
        <v>4</v>
      </c>
      <c r="B572" s="20" t="s">
        <v>3</v>
      </c>
      <c r="C572" s="19" t="s">
        <v>54</v>
      </c>
      <c r="D572" s="20" t="s">
        <v>22</v>
      </c>
      <c r="E572" s="19" t="s">
        <v>31</v>
      </c>
      <c r="F572" s="20" t="s">
        <v>83</v>
      </c>
      <c r="G572" s="19" t="s">
        <v>33</v>
      </c>
      <c r="H572" s="20" t="s">
        <v>83</v>
      </c>
      <c r="I572" s="21" t="str">
        <f t="shared" si="1536"/>
        <v>44941</v>
      </c>
      <c r="J572" s="20" t="s">
        <v>83</v>
      </c>
      <c r="K572" s="22">
        <v>324410</v>
      </c>
      <c r="L572" s="22">
        <v>323435</v>
      </c>
      <c r="M572" s="22">
        <v>321975</v>
      </c>
      <c r="N572" s="26">
        <f t="shared" ref="N572" si="1690">ROUND(SUM(N573:N574),1)</f>
        <v>100</v>
      </c>
      <c r="O572" s="26">
        <f t="shared" ref="O572" si="1691">ROUND(SUM(O573:O574),1)</f>
        <v>100</v>
      </c>
      <c r="P572" s="26">
        <f t="shared" ref="P572" si="1692">ROUND(SUM(P573:P574),1)</f>
        <v>100</v>
      </c>
      <c r="Q572" s="23" t="s">
        <v>84</v>
      </c>
    </row>
    <row r="573" spans="1:17" ht="19.5" thickBot="1">
      <c r="A573" s="19">
        <v>4</v>
      </c>
      <c r="B573" s="20" t="s">
        <v>3</v>
      </c>
      <c r="C573" s="19" t="s">
        <v>54</v>
      </c>
      <c r="D573" s="20" t="s">
        <v>22</v>
      </c>
      <c r="E573" s="19" t="s">
        <v>31</v>
      </c>
      <c r="F573" s="20" t="s">
        <v>83</v>
      </c>
      <c r="G573" s="19">
        <v>2</v>
      </c>
      <c r="H573" s="20" t="s">
        <v>78</v>
      </c>
      <c r="I573" s="21" t="str">
        <f t="shared" si="1536"/>
        <v>44942</v>
      </c>
      <c r="J573" s="20" t="s">
        <v>204</v>
      </c>
      <c r="K573" s="22">
        <v>218419</v>
      </c>
      <c r="L573" s="22">
        <v>231484</v>
      </c>
      <c r="M573" s="22">
        <v>270363</v>
      </c>
      <c r="N573" s="27">
        <f t="shared" ref="N573" si="1693">ROUND((K573/K572)*100,1)</f>
        <v>67.3</v>
      </c>
      <c r="O573" s="27">
        <f t="shared" ref="O573" si="1694">ROUND((L573/L572)*100,1)</f>
        <v>71.599999999999994</v>
      </c>
      <c r="P573" s="27">
        <f t="shared" ref="P573" si="1695">ROUND((M573/M572)*100,1)</f>
        <v>84</v>
      </c>
      <c r="Q573" s="25" t="s">
        <v>205</v>
      </c>
    </row>
    <row r="574" spans="1:17" ht="19.5" thickBot="1">
      <c r="A574" s="19">
        <v>4</v>
      </c>
      <c r="B574" s="20" t="s">
        <v>3</v>
      </c>
      <c r="C574" s="19" t="s">
        <v>54</v>
      </c>
      <c r="D574" s="20" t="s">
        <v>22</v>
      </c>
      <c r="E574" s="19" t="s">
        <v>31</v>
      </c>
      <c r="F574" s="20" t="s">
        <v>83</v>
      </c>
      <c r="G574" s="19">
        <v>3</v>
      </c>
      <c r="H574" s="20" t="s">
        <v>79</v>
      </c>
      <c r="I574" s="21" t="str">
        <f t="shared" si="1536"/>
        <v>44943</v>
      </c>
      <c r="J574" s="20" t="s">
        <v>206</v>
      </c>
      <c r="K574" s="22">
        <v>105991</v>
      </c>
      <c r="L574" s="22">
        <v>91951</v>
      </c>
      <c r="M574" s="22">
        <v>51612</v>
      </c>
      <c r="N574" s="27">
        <f t="shared" ref="N574" si="1696">ROUND((K574/K572)*100,1)</f>
        <v>32.700000000000003</v>
      </c>
      <c r="O574" s="27">
        <f t="shared" ref="O574" si="1697">ROUND((L574/L572)*100,1)</f>
        <v>28.4</v>
      </c>
      <c r="P574" s="27">
        <f t="shared" ref="P574" si="1698">ROUND((M574/M572)*100,1)</f>
        <v>16</v>
      </c>
      <c r="Q574" s="25" t="s">
        <v>207</v>
      </c>
    </row>
    <row r="575" spans="1:17" ht="19.5" thickBot="1">
      <c r="A575" s="19">
        <v>5</v>
      </c>
      <c r="B575" s="20" t="s">
        <v>145</v>
      </c>
      <c r="C575" s="19" t="s">
        <v>146</v>
      </c>
      <c r="D575" s="20" t="s">
        <v>147</v>
      </c>
      <c r="E575" s="19" t="s">
        <v>34</v>
      </c>
      <c r="F575" s="20" t="s">
        <v>76</v>
      </c>
      <c r="G575" s="19" t="s">
        <v>33</v>
      </c>
      <c r="H575" s="20" t="s">
        <v>76</v>
      </c>
      <c r="I575" s="21" t="str">
        <f t="shared" si="1536"/>
        <v>58021</v>
      </c>
      <c r="J575" s="20" t="s">
        <v>76</v>
      </c>
      <c r="K575" s="22">
        <v>1389864</v>
      </c>
      <c r="L575" s="22">
        <v>1401453</v>
      </c>
      <c r="M575" s="22">
        <v>1414080</v>
      </c>
      <c r="N575" s="26">
        <f t="shared" ref="N575" si="1699">ROUND(SUM(N576:N577),1)</f>
        <v>100</v>
      </c>
      <c r="O575" s="26">
        <f t="shared" ref="O575" si="1700">ROUND(SUM(O576:O577),1)</f>
        <v>100</v>
      </c>
      <c r="P575" s="26">
        <f t="shared" ref="P575" si="1701">ROUND(SUM(P576:P577),1)</f>
        <v>100</v>
      </c>
      <c r="Q575" s="23" t="s">
        <v>77</v>
      </c>
    </row>
    <row r="576" spans="1:17" ht="19.5" thickBot="1">
      <c r="A576" s="19">
        <v>5</v>
      </c>
      <c r="B576" s="20" t="s">
        <v>145</v>
      </c>
      <c r="C576" s="19" t="s">
        <v>146</v>
      </c>
      <c r="D576" s="20" t="s">
        <v>147</v>
      </c>
      <c r="E576" s="19" t="s">
        <v>34</v>
      </c>
      <c r="F576" s="20" t="s">
        <v>76</v>
      </c>
      <c r="G576" s="19">
        <v>2</v>
      </c>
      <c r="H576" s="20" t="s">
        <v>78</v>
      </c>
      <c r="I576" s="21" t="str">
        <f t="shared" si="1536"/>
        <v>58022</v>
      </c>
      <c r="J576" s="20" t="s">
        <v>204</v>
      </c>
      <c r="K576" s="22">
        <v>433750</v>
      </c>
      <c r="L576" s="22">
        <v>410703</v>
      </c>
      <c r="M576" s="22">
        <v>339564</v>
      </c>
      <c r="N576" s="27">
        <f t="shared" ref="N576" si="1702">ROUND((K576/K575)*100,1)</f>
        <v>31.2</v>
      </c>
      <c r="O576" s="27">
        <f t="shared" ref="O576" si="1703">ROUND((L576/L575)*100,1)</f>
        <v>29.3</v>
      </c>
      <c r="P576" s="27">
        <f t="shared" ref="P576" si="1704">ROUND((M576/M575)*100,1)</f>
        <v>24</v>
      </c>
      <c r="Q576" s="25" t="s">
        <v>205</v>
      </c>
    </row>
    <row r="577" spans="1:17" ht="19.5" thickBot="1">
      <c r="A577" s="19">
        <v>5</v>
      </c>
      <c r="B577" s="20" t="s">
        <v>145</v>
      </c>
      <c r="C577" s="19" t="s">
        <v>146</v>
      </c>
      <c r="D577" s="20" t="s">
        <v>147</v>
      </c>
      <c r="E577" s="19" t="s">
        <v>34</v>
      </c>
      <c r="F577" s="20" t="s">
        <v>76</v>
      </c>
      <c r="G577" s="19">
        <v>3</v>
      </c>
      <c r="H577" s="20" t="s">
        <v>79</v>
      </c>
      <c r="I577" s="21" t="str">
        <f t="shared" si="1536"/>
        <v>58023</v>
      </c>
      <c r="J577" s="20" t="s">
        <v>206</v>
      </c>
      <c r="K577" s="22">
        <v>956114</v>
      </c>
      <c r="L577" s="22">
        <v>990750</v>
      </c>
      <c r="M577" s="22">
        <v>1074516</v>
      </c>
      <c r="N577" s="27">
        <f t="shared" ref="N577" si="1705">ROUND((K577/K575)*100,1)</f>
        <v>68.8</v>
      </c>
      <c r="O577" s="27">
        <f t="shared" ref="O577" si="1706">ROUND((L577/L575)*100,1)</f>
        <v>70.7</v>
      </c>
      <c r="P577" s="27">
        <f t="shared" ref="P577" si="1707">ROUND((M577/M575)*100,1)</f>
        <v>76</v>
      </c>
      <c r="Q577" s="25" t="s">
        <v>207</v>
      </c>
    </row>
    <row r="578" spans="1:17" ht="19.5" thickBot="1">
      <c r="A578" s="19">
        <v>5</v>
      </c>
      <c r="B578" s="20" t="s">
        <v>145</v>
      </c>
      <c r="C578" s="19" t="s">
        <v>146</v>
      </c>
      <c r="D578" s="20" t="s">
        <v>147</v>
      </c>
      <c r="E578" s="19" t="s">
        <v>80</v>
      </c>
      <c r="F578" s="20" t="s">
        <v>81</v>
      </c>
      <c r="G578" s="19" t="s">
        <v>33</v>
      </c>
      <c r="H578" s="20" t="s">
        <v>81</v>
      </c>
      <c r="I578" s="21" t="str">
        <f t="shared" si="1536"/>
        <v>58031</v>
      </c>
      <c r="J578" s="20" t="s">
        <v>81</v>
      </c>
      <c r="K578" s="22">
        <v>1389864</v>
      </c>
      <c r="L578" s="22">
        <v>1401453</v>
      </c>
      <c r="M578" s="22">
        <v>1414080</v>
      </c>
      <c r="N578" s="26">
        <f t="shared" ref="N578" si="1708">ROUND(SUM(N579:N580),1)</f>
        <v>100</v>
      </c>
      <c r="O578" s="26">
        <f t="shared" ref="O578" si="1709">ROUND(SUM(O579:O580),1)</f>
        <v>100</v>
      </c>
      <c r="P578" s="26">
        <f t="shared" ref="P578" si="1710">ROUND(SUM(P579:P580),1)</f>
        <v>100</v>
      </c>
      <c r="Q578" s="23" t="s">
        <v>82</v>
      </c>
    </row>
    <row r="579" spans="1:17" ht="19.5" thickBot="1">
      <c r="A579" s="19">
        <v>5</v>
      </c>
      <c r="B579" s="20" t="s">
        <v>145</v>
      </c>
      <c r="C579" s="19" t="s">
        <v>146</v>
      </c>
      <c r="D579" s="20" t="s">
        <v>147</v>
      </c>
      <c r="E579" s="19" t="s">
        <v>80</v>
      </c>
      <c r="F579" s="20" t="s">
        <v>81</v>
      </c>
      <c r="G579" s="19">
        <v>2</v>
      </c>
      <c r="H579" s="20" t="s">
        <v>78</v>
      </c>
      <c r="I579" s="21" t="str">
        <f t="shared" si="1536"/>
        <v>58032</v>
      </c>
      <c r="J579" s="20" t="s">
        <v>204</v>
      </c>
      <c r="K579" s="22">
        <v>501280</v>
      </c>
      <c r="L579" s="22">
        <v>643260</v>
      </c>
      <c r="M579" s="22">
        <v>666224</v>
      </c>
      <c r="N579" s="27">
        <f t="shared" ref="N579" si="1711">ROUND((K579/K578)*100,1)</f>
        <v>36.1</v>
      </c>
      <c r="O579" s="27">
        <f t="shared" ref="O579" si="1712">ROUND((L579/L578)*100,1)</f>
        <v>45.9</v>
      </c>
      <c r="P579" s="27">
        <f t="shared" ref="P579" si="1713">ROUND((M579/M578)*100,1)</f>
        <v>47.1</v>
      </c>
      <c r="Q579" s="25" t="s">
        <v>205</v>
      </c>
    </row>
    <row r="580" spans="1:17" ht="19.5" thickBot="1">
      <c r="A580" s="19">
        <v>5</v>
      </c>
      <c r="B580" s="20" t="s">
        <v>145</v>
      </c>
      <c r="C580" s="19" t="s">
        <v>146</v>
      </c>
      <c r="D580" s="20" t="s">
        <v>147</v>
      </c>
      <c r="E580" s="19" t="s">
        <v>80</v>
      </c>
      <c r="F580" s="20" t="s">
        <v>81</v>
      </c>
      <c r="G580" s="19">
        <v>3</v>
      </c>
      <c r="H580" s="20" t="s">
        <v>79</v>
      </c>
      <c r="I580" s="21" t="str">
        <f t="shared" si="1536"/>
        <v>58033</v>
      </c>
      <c r="J580" s="20" t="s">
        <v>206</v>
      </c>
      <c r="K580" s="22">
        <v>888584</v>
      </c>
      <c r="L580" s="22">
        <v>758193</v>
      </c>
      <c r="M580" s="22">
        <v>747856</v>
      </c>
      <c r="N580" s="27">
        <f t="shared" ref="N580" si="1714">ROUND((K580/K578)*100,1)</f>
        <v>63.9</v>
      </c>
      <c r="O580" s="27">
        <f t="shared" ref="O580" si="1715">ROUND((L580/L578)*100,1)</f>
        <v>54.1</v>
      </c>
      <c r="P580" s="27">
        <f t="shared" ref="P580" si="1716">ROUND((M580/M578)*100,1)</f>
        <v>52.9</v>
      </c>
      <c r="Q580" s="25" t="s">
        <v>207</v>
      </c>
    </row>
    <row r="581" spans="1:17" ht="19.5" thickBot="1">
      <c r="A581" s="19">
        <v>5</v>
      </c>
      <c r="B581" s="20" t="s">
        <v>145</v>
      </c>
      <c r="C581" s="19" t="s">
        <v>146</v>
      </c>
      <c r="D581" s="20" t="s">
        <v>147</v>
      </c>
      <c r="E581" s="19" t="s">
        <v>31</v>
      </c>
      <c r="F581" s="20" t="s">
        <v>83</v>
      </c>
      <c r="G581" s="19" t="s">
        <v>33</v>
      </c>
      <c r="H581" s="20" t="s">
        <v>83</v>
      </c>
      <c r="I581" s="21" t="str">
        <f t="shared" si="1536"/>
        <v>58041</v>
      </c>
      <c r="J581" s="20" t="s">
        <v>83</v>
      </c>
      <c r="K581" s="22">
        <v>1389864</v>
      </c>
      <c r="L581" s="22">
        <v>1401453</v>
      </c>
      <c r="M581" s="22">
        <v>1414080</v>
      </c>
      <c r="N581" s="26">
        <f t="shared" ref="N581" si="1717">ROUND(SUM(N582:N583),1)</f>
        <v>100</v>
      </c>
      <c r="O581" s="26">
        <f t="shared" ref="O581" si="1718">ROUND(SUM(O582:O583),1)</f>
        <v>100</v>
      </c>
      <c r="P581" s="26">
        <f t="shared" ref="P581" si="1719">ROUND(SUM(P582:P583),1)</f>
        <v>100</v>
      </c>
      <c r="Q581" s="23" t="s">
        <v>84</v>
      </c>
    </row>
    <row r="582" spans="1:17" ht="19.5" thickBot="1">
      <c r="A582" s="19">
        <v>5</v>
      </c>
      <c r="B582" s="20" t="s">
        <v>145</v>
      </c>
      <c r="C582" s="19" t="s">
        <v>146</v>
      </c>
      <c r="D582" s="20" t="s">
        <v>147</v>
      </c>
      <c r="E582" s="19" t="s">
        <v>31</v>
      </c>
      <c r="F582" s="20" t="s">
        <v>83</v>
      </c>
      <c r="G582" s="19">
        <v>2</v>
      </c>
      <c r="H582" s="20" t="s">
        <v>78</v>
      </c>
      <c r="I582" s="21" t="str">
        <f t="shared" si="1536"/>
        <v>58042</v>
      </c>
      <c r="J582" s="20" t="s">
        <v>204</v>
      </c>
      <c r="K582" s="22">
        <v>1013986</v>
      </c>
      <c r="L582" s="22">
        <v>1078759</v>
      </c>
      <c r="M582" s="22">
        <v>1247244</v>
      </c>
      <c r="N582" s="27">
        <f t="shared" ref="N582" si="1720">ROUND((K582/K581)*100,1)</f>
        <v>73</v>
      </c>
      <c r="O582" s="27">
        <f t="shared" ref="O582" si="1721">ROUND((L582/L581)*100,1)</f>
        <v>77</v>
      </c>
      <c r="P582" s="27">
        <f t="shared" ref="P582" si="1722">ROUND((M582/M581)*100,1)</f>
        <v>88.2</v>
      </c>
      <c r="Q582" s="25" t="s">
        <v>205</v>
      </c>
    </row>
    <row r="583" spans="1:17" ht="19.5" thickBot="1">
      <c r="A583" s="19">
        <v>5</v>
      </c>
      <c r="B583" s="20" t="s">
        <v>145</v>
      </c>
      <c r="C583" s="19" t="s">
        <v>146</v>
      </c>
      <c r="D583" s="20" t="s">
        <v>147</v>
      </c>
      <c r="E583" s="19" t="s">
        <v>31</v>
      </c>
      <c r="F583" s="20" t="s">
        <v>83</v>
      </c>
      <c r="G583" s="19">
        <v>3</v>
      </c>
      <c r="H583" s="20" t="s">
        <v>79</v>
      </c>
      <c r="I583" s="21" t="str">
        <f t="shared" si="1536"/>
        <v>58043</v>
      </c>
      <c r="J583" s="20" t="s">
        <v>206</v>
      </c>
      <c r="K583" s="22">
        <v>375878</v>
      </c>
      <c r="L583" s="22">
        <v>322694</v>
      </c>
      <c r="M583" s="22">
        <v>166836</v>
      </c>
      <c r="N583" s="27">
        <f t="shared" ref="N583" si="1723">ROUND((K583/K581)*100,1)</f>
        <v>27</v>
      </c>
      <c r="O583" s="27">
        <f t="shared" ref="O583" si="1724">ROUND((L583/L581)*100,1)</f>
        <v>23</v>
      </c>
      <c r="P583" s="27">
        <f t="shared" ref="P583" si="1725">ROUND((M583/M581)*100,1)</f>
        <v>11.8</v>
      </c>
      <c r="Q583" s="25" t="s">
        <v>207</v>
      </c>
    </row>
    <row r="584" spans="1:17" ht="19.5" thickBot="1">
      <c r="A584" s="19">
        <v>5</v>
      </c>
      <c r="B584" s="20" t="s">
        <v>145</v>
      </c>
      <c r="C584" s="19" t="s">
        <v>148</v>
      </c>
      <c r="D584" s="20" t="s">
        <v>149</v>
      </c>
      <c r="E584" s="19" t="s">
        <v>34</v>
      </c>
      <c r="F584" s="20" t="s">
        <v>76</v>
      </c>
      <c r="G584" s="19" t="s">
        <v>33</v>
      </c>
      <c r="H584" s="20" t="s">
        <v>76</v>
      </c>
      <c r="I584" s="21" t="str">
        <f t="shared" si="1536"/>
        <v>58121</v>
      </c>
      <c r="J584" s="20" t="s">
        <v>76</v>
      </c>
      <c r="K584" s="22">
        <v>335676</v>
      </c>
      <c r="L584" s="22">
        <v>337222</v>
      </c>
      <c r="M584" s="22">
        <v>339071</v>
      </c>
      <c r="N584" s="26">
        <f t="shared" ref="N584" si="1726">ROUND(SUM(N585:N586),1)</f>
        <v>100</v>
      </c>
      <c r="O584" s="26">
        <f t="shared" ref="O584" si="1727">ROUND(SUM(O585:O586),1)</f>
        <v>100</v>
      </c>
      <c r="P584" s="26">
        <f t="shared" ref="P584" si="1728">ROUND(SUM(P585:P586),1)</f>
        <v>100</v>
      </c>
      <c r="Q584" s="23" t="s">
        <v>77</v>
      </c>
    </row>
    <row r="585" spans="1:17" ht="19.5" thickBot="1">
      <c r="A585" s="19">
        <v>5</v>
      </c>
      <c r="B585" s="20" t="s">
        <v>145</v>
      </c>
      <c r="C585" s="19" t="s">
        <v>148</v>
      </c>
      <c r="D585" s="20" t="s">
        <v>149</v>
      </c>
      <c r="E585" s="19" t="s">
        <v>34</v>
      </c>
      <c r="F585" s="20" t="s">
        <v>76</v>
      </c>
      <c r="G585" s="19">
        <v>2</v>
      </c>
      <c r="H585" s="20" t="s">
        <v>78</v>
      </c>
      <c r="I585" s="21" t="str">
        <f t="shared" ref="I585:I648" si="1729">A585&amp;C585&amp;E585&amp;G585</f>
        <v>58122</v>
      </c>
      <c r="J585" s="20" t="s">
        <v>204</v>
      </c>
      <c r="K585" s="22">
        <v>102040</v>
      </c>
      <c r="L585" s="22">
        <v>100804</v>
      </c>
      <c r="M585" s="22">
        <v>92369</v>
      </c>
      <c r="N585" s="27">
        <f t="shared" ref="N585" si="1730">ROUND((K585/K584)*100,1)</f>
        <v>30.4</v>
      </c>
      <c r="O585" s="27">
        <f t="shared" ref="O585" si="1731">ROUND((L585/L584)*100,1)</f>
        <v>29.9</v>
      </c>
      <c r="P585" s="27">
        <f t="shared" ref="P585" si="1732">ROUND((M585/M584)*100,1)</f>
        <v>27.2</v>
      </c>
      <c r="Q585" s="25" t="s">
        <v>205</v>
      </c>
    </row>
    <row r="586" spans="1:17" ht="19.5" thickBot="1">
      <c r="A586" s="19">
        <v>5</v>
      </c>
      <c r="B586" s="20" t="s">
        <v>145</v>
      </c>
      <c r="C586" s="19" t="s">
        <v>148</v>
      </c>
      <c r="D586" s="20" t="s">
        <v>149</v>
      </c>
      <c r="E586" s="19" t="s">
        <v>34</v>
      </c>
      <c r="F586" s="20" t="s">
        <v>76</v>
      </c>
      <c r="G586" s="19">
        <v>3</v>
      </c>
      <c r="H586" s="20" t="s">
        <v>79</v>
      </c>
      <c r="I586" s="21" t="str">
        <f t="shared" si="1729"/>
        <v>58123</v>
      </c>
      <c r="J586" s="20" t="s">
        <v>206</v>
      </c>
      <c r="K586" s="22">
        <v>233636</v>
      </c>
      <c r="L586" s="22">
        <v>236418</v>
      </c>
      <c r="M586" s="22">
        <v>246702</v>
      </c>
      <c r="N586" s="27">
        <f t="shared" ref="N586" si="1733">ROUND((K586/K584)*100,1)</f>
        <v>69.599999999999994</v>
      </c>
      <c r="O586" s="27">
        <f t="shared" ref="O586" si="1734">ROUND((L586/L584)*100,1)</f>
        <v>70.099999999999994</v>
      </c>
      <c r="P586" s="27">
        <f t="shared" ref="P586" si="1735">ROUND((M586/M584)*100,1)</f>
        <v>72.8</v>
      </c>
      <c r="Q586" s="25" t="s">
        <v>207</v>
      </c>
    </row>
    <row r="587" spans="1:17" ht="19.5" thickBot="1">
      <c r="A587" s="19">
        <v>5</v>
      </c>
      <c r="B587" s="20" t="s">
        <v>145</v>
      </c>
      <c r="C587" s="19" t="s">
        <v>148</v>
      </c>
      <c r="D587" s="20" t="s">
        <v>149</v>
      </c>
      <c r="E587" s="19" t="s">
        <v>80</v>
      </c>
      <c r="F587" s="20" t="s">
        <v>81</v>
      </c>
      <c r="G587" s="19" t="s">
        <v>33</v>
      </c>
      <c r="H587" s="20" t="s">
        <v>81</v>
      </c>
      <c r="I587" s="21" t="str">
        <f t="shared" si="1729"/>
        <v>58131</v>
      </c>
      <c r="J587" s="20" t="s">
        <v>81</v>
      </c>
      <c r="K587" s="22">
        <v>335676</v>
      </c>
      <c r="L587" s="22">
        <v>337222</v>
      </c>
      <c r="M587" s="22">
        <v>339071</v>
      </c>
      <c r="N587" s="26">
        <f t="shared" ref="N587" si="1736">ROUND(SUM(N588:N589),1)</f>
        <v>100</v>
      </c>
      <c r="O587" s="26">
        <f t="shared" ref="O587" si="1737">ROUND(SUM(O588:O589),1)</f>
        <v>100</v>
      </c>
      <c r="P587" s="26">
        <f t="shared" ref="P587" si="1738">ROUND(SUM(P588:P589),1)</f>
        <v>100</v>
      </c>
      <c r="Q587" s="23" t="s">
        <v>82</v>
      </c>
    </row>
    <row r="588" spans="1:17" ht="19.5" thickBot="1">
      <c r="A588" s="19">
        <v>5</v>
      </c>
      <c r="B588" s="20" t="s">
        <v>145</v>
      </c>
      <c r="C588" s="19" t="s">
        <v>148</v>
      </c>
      <c r="D588" s="20" t="s">
        <v>149</v>
      </c>
      <c r="E588" s="19" t="s">
        <v>80</v>
      </c>
      <c r="F588" s="20" t="s">
        <v>81</v>
      </c>
      <c r="G588" s="19">
        <v>2</v>
      </c>
      <c r="H588" s="20" t="s">
        <v>78</v>
      </c>
      <c r="I588" s="21" t="str">
        <f t="shared" si="1729"/>
        <v>58132</v>
      </c>
      <c r="J588" s="20" t="s">
        <v>204</v>
      </c>
      <c r="K588" s="22">
        <v>132786</v>
      </c>
      <c r="L588" s="22">
        <v>177458</v>
      </c>
      <c r="M588" s="22">
        <v>201595</v>
      </c>
      <c r="N588" s="27">
        <f t="shared" ref="N588" si="1739">ROUND((K588/K587)*100,1)</f>
        <v>39.6</v>
      </c>
      <c r="O588" s="27">
        <f t="shared" ref="O588" si="1740">ROUND((L588/L587)*100,1)</f>
        <v>52.6</v>
      </c>
      <c r="P588" s="27">
        <f t="shared" ref="P588" si="1741">ROUND((M588/M587)*100,1)</f>
        <v>59.5</v>
      </c>
      <c r="Q588" s="25" t="s">
        <v>205</v>
      </c>
    </row>
    <row r="589" spans="1:17" ht="19.5" thickBot="1">
      <c r="A589" s="19">
        <v>5</v>
      </c>
      <c r="B589" s="20" t="s">
        <v>145</v>
      </c>
      <c r="C589" s="19" t="s">
        <v>148</v>
      </c>
      <c r="D589" s="20" t="s">
        <v>149</v>
      </c>
      <c r="E589" s="19" t="s">
        <v>80</v>
      </c>
      <c r="F589" s="20" t="s">
        <v>81</v>
      </c>
      <c r="G589" s="19">
        <v>3</v>
      </c>
      <c r="H589" s="20" t="s">
        <v>79</v>
      </c>
      <c r="I589" s="21" t="str">
        <f t="shared" si="1729"/>
        <v>58133</v>
      </c>
      <c r="J589" s="20" t="s">
        <v>206</v>
      </c>
      <c r="K589" s="22">
        <v>202890</v>
      </c>
      <c r="L589" s="22">
        <v>159764</v>
      </c>
      <c r="M589" s="22">
        <v>137476</v>
      </c>
      <c r="N589" s="27">
        <f t="shared" ref="N589" si="1742">ROUND((K589/K587)*100,1)</f>
        <v>60.4</v>
      </c>
      <c r="O589" s="27">
        <f t="shared" ref="O589" si="1743">ROUND((L589/L587)*100,1)</f>
        <v>47.4</v>
      </c>
      <c r="P589" s="27">
        <f t="shared" ref="P589" si="1744">ROUND((M589/M587)*100,1)</f>
        <v>40.5</v>
      </c>
      <c r="Q589" s="25" t="s">
        <v>207</v>
      </c>
    </row>
    <row r="590" spans="1:17" ht="19.5" thickBot="1">
      <c r="A590" s="19">
        <v>5</v>
      </c>
      <c r="B590" s="20" t="s">
        <v>145</v>
      </c>
      <c r="C590" s="19" t="s">
        <v>148</v>
      </c>
      <c r="D590" s="20" t="s">
        <v>149</v>
      </c>
      <c r="E590" s="19" t="s">
        <v>31</v>
      </c>
      <c r="F590" s="20" t="s">
        <v>83</v>
      </c>
      <c r="G590" s="19" t="s">
        <v>33</v>
      </c>
      <c r="H590" s="20" t="s">
        <v>83</v>
      </c>
      <c r="I590" s="21" t="str">
        <f t="shared" si="1729"/>
        <v>58141</v>
      </c>
      <c r="J590" s="20" t="s">
        <v>83</v>
      </c>
      <c r="K590" s="22">
        <v>335676</v>
      </c>
      <c r="L590" s="22">
        <v>337222</v>
      </c>
      <c r="M590" s="22">
        <v>339071</v>
      </c>
      <c r="N590" s="26">
        <f t="shared" ref="N590" si="1745">ROUND(SUM(N591:N592),1)</f>
        <v>100</v>
      </c>
      <c r="O590" s="26">
        <f t="shared" ref="O590" si="1746">ROUND(SUM(O591:O592),1)</f>
        <v>100</v>
      </c>
      <c r="P590" s="26">
        <f t="shared" ref="P590" si="1747">ROUND(SUM(P591:P592),1)</f>
        <v>100</v>
      </c>
      <c r="Q590" s="23" t="s">
        <v>84</v>
      </c>
    </row>
    <row r="591" spans="1:17" ht="19.5" thickBot="1">
      <c r="A591" s="19">
        <v>5</v>
      </c>
      <c r="B591" s="20" t="s">
        <v>145</v>
      </c>
      <c r="C591" s="19" t="s">
        <v>148</v>
      </c>
      <c r="D591" s="20" t="s">
        <v>149</v>
      </c>
      <c r="E591" s="19" t="s">
        <v>31</v>
      </c>
      <c r="F591" s="20" t="s">
        <v>83</v>
      </c>
      <c r="G591" s="19">
        <v>2</v>
      </c>
      <c r="H591" s="20" t="s">
        <v>78</v>
      </c>
      <c r="I591" s="21" t="str">
        <f t="shared" si="1729"/>
        <v>58142</v>
      </c>
      <c r="J591" s="20" t="s">
        <v>204</v>
      </c>
      <c r="K591" s="22">
        <v>251766</v>
      </c>
      <c r="L591" s="22">
        <v>267586</v>
      </c>
      <c r="M591" s="22">
        <v>299781</v>
      </c>
      <c r="N591" s="27">
        <f t="shared" ref="N591" si="1748">ROUND((K591/K590)*100,1)</f>
        <v>75</v>
      </c>
      <c r="O591" s="27">
        <f t="shared" ref="O591" si="1749">ROUND((L591/L590)*100,1)</f>
        <v>79.400000000000006</v>
      </c>
      <c r="P591" s="27">
        <f t="shared" ref="P591" si="1750">ROUND((M591/M590)*100,1)</f>
        <v>88.4</v>
      </c>
      <c r="Q591" s="25" t="s">
        <v>205</v>
      </c>
    </row>
    <row r="592" spans="1:17" ht="19.5" thickBot="1">
      <c r="A592" s="19">
        <v>5</v>
      </c>
      <c r="B592" s="20" t="s">
        <v>145</v>
      </c>
      <c r="C592" s="19" t="s">
        <v>148</v>
      </c>
      <c r="D592" s="20" t="s">
        <v>149</v>
      </c>
      <c r="E592" s="19" t="s">
        <v>31</v>
      </c>
      <c r="F592" s="20" t="s">
        <v>83</v>
      </c>
      <c r="G592" s="19">
        <v>3</v>
      </c>
      <c r="H592" s="20" t="s">
        <v>79</v>
      </c>
      <c r="I592" s="21" t="str">
        <f t="shared" si="1729"/>
        <v>58143</v>
      </c>
      <c r="J592" s="20" t="s">
        <v>206</v>
      </c>
      <c r="K592" s="22">
        <v>83910</v>
      </c>
      <c r="L592" s="22">
        <v>69636</v>
      </c>
      <c r="M592" s="22">
        <v>39290</v>
      </c>
      <c r="N592" s="27">
        <f t="shared" ref="N592" si="1751">ROUND((K592/K590)*100,1)</f>
        <v>25</v>
      </c>
      <c r="O592" s="27">
        <f t="shared" ref="O592" si="1752">ROUND((L592/L590)*100,1)</f>
        <v>20.6</v>
      </c>
      <c r="P592" s="27">
        <f t="shared" ref="P592" si="1753">ROUND((M592/M590)*100,1)</f>
        <v>11.6</v>
      </c>
      <c r="Q592" s="25" t="s">
        <v>207</v>
      </c>
    </row>
    <row r="593" spans="1:17" ht="19.5" thickBot="1">
      <c r="A593" s="19">
        <v>5</v>
      </c>
      <c r="B593" s="20" t="s">
        <v>145</v>
      </c>
      <c r="C593" s="19" t="s">
        <v>150</v>
      </c>
      <c r="D593" s="20" t="s">
        <v>151</v>
      </c>
      <c r="E593" s="19" t="s">
        <v>34</v>
      </c>
      <c r="F593" s="20" t="s">
        <v>76</v>
      </c>
      <c r="G593" s="19" t="s">
        <v>33</v>
      </c>
      <c r="H593" s="20" t="s">
        <v>76</v>
      </c>
      <c r="I593" s="21" t="str">
        <f t="shared" si="1729"/>
        <v>58221</v>
      </c>
      <c r="J593" s="20" t="s">
        <v>76</v>
      </c>
      <c r="K593" s="22">
        <v>242322</v>
      </c>
      <c r="L593" s="22">
        <v>243882</v>
      </c>
      <c r="M593" s="22">
        <v>245585</v>
      </c>
      <c r="N593" s="26">
        <f t="shared" ref="N593" si="1754">ROUND(SUM(N594:N595),1)</f>
        <v>100</v>
      </c>
      <c r="O593" s="26">
        <f t="shared" ref="O593" si="1755">ROUND(SUM(O594:O595),1)</f>
        <v>100</v>
      </c>
      <c r="P593" s="26">
        <f t="shared" ref="P593" si="1756">ROUND(SUM(P594:P595),1)</f>
        <v>100</v>
      </c>
      <c r="Q593" s="23" t="s">
        <v>77</v>
      </c>
    </row>
    <row r="594" spans="1:17" ht="19.5" thickBot="1">
      <c r="A594" s="19">
        <v>5</v>
      </c>
      <c r="B594" s="20" t="s">
        <v>145</v>
      </c>
      <c r="C594" s="19" t="s">
        <v>150</v>
      </c>
      <c r="D594" s="20" t="s">
        <v>151</v>
      </c>
      <c r="E594" s="19" t="s">
        <v>34</v>
      </c>
      <c r="F594" s="20" t="s">
        <v>76</v>
      </c>
      <c r="G594" s="19">
        <v>2</v>
      </c>
      <c r="H594" s="20" t="s">
        <v>78</v>
      </c>
      <c r="I594" s="21" t="str">
        <f t="shared" si="1729"/>
        <v>58222</v>
      </c>
      <c r="J594" s="20" t="s">
        <v>204</v>
      </c>
      <c r="K594" s="22">
        <v>63216</v>
      </c>
      <c r="L594" s="22">
        <v>64261</v>
      </c>
      <c r="M594" s="22">
        <v>53166</v>
      </c>
      <c r="N594" s="27">
        <f t="shared" ref="N594" si="1757">ROUND((K594/K593)*100,1)</f>
        <v>26.1</v>
      </c>
      <c r="O594" s="27">
        <f t="shared" ref="O594" si="1758">ROUND((L594/L593)*100,1)</f>
        <v>26.3</v>
      </c>
      <c r="P594" s="27">
        <f t="shared" ref="P594" si="1759">ROUND((M594/M593)*100,1)</f>
        <v>21.6</v>
      </c>
      <c r="Q594" s="25" t="s">
        <v>205</v>
      </c>
    </row>
    <row r="595" spans="1:17" ht="19.5" thickBot="1">
      <c r="A595" s="19">
        <v>5</v>
      </c>
      <c r="B595" s="20" t="s">
        <v>145</v>
      </c>
      <c r="C595" s="19" t="s">
        <v>150</v>
      </c>
      <c r="D595" s="20" t="s">
        <v>151</v>
      </c>
      <c r="E595" s="19" t="s">
        <v>34</v>
      </c>
      <c r="F595" s="20" t="s">
        <v>76</v>
      </c>
      <c r="G595" s="19">
        <v>3</v>
      </c>
      <c r="H595" s="20" t="s">
        <v>79</v>
      </c>
      <c r="I595" s="21" t="str">
        <f t="shared" si="1729"/>
        <v>58223</v>
      </c>
      <c r="J595" s="20" t="s">
        <v>206</v>
      </c>
      <c r="K595" s="22">
        <v>179106</v>
      </c>
      <c r="L595" s="22">
        <v>179621</v>
      </c>
      <c r="M595" s="22">
        <v>192419</v>
      </c>
      <c r="N595" s="27">
        <f t="shared" ref="N595" si="1760">ROUND((K595/K593)*100,1)</f>
        <v>73.900000000000006</v>
      </c>
      <c r="O595" s="27">
        <f t="shared" ref="O595" si="1761">ROUND((L595/L593)*100,1)</f>
        <v>73.7</v>
      </c>
      <c r="P595" s="27">
        <f t="shared" ref="P595" si="1762">ROUND((M595/M593)*100,1)</f>
        <v>78.400000000000006</v>
      </c>
      <c r="Q595" s="25" t="s">
        <v>207</v>
      </c>
    </row>
    <row r="596" spans="1:17" ht="19.5" thickBot="1">
      <c r="A596" s="19">
        <v>5</v>
      </c>
      <c r="B596" s="20" t="s">
        <v>145</v>
      </c>
      <c r="C596" s="19" t="s">
        <v>150</v>
      </c>
      <c r="D596" s="20" t="s">
        <v>151</v>
      </c>
      <c r="E596" s="19" t="s">
        <v>80</v>
      </c>
      <c r="F596" s="20" t="s">
        <v>81</v>
      </c>
      <c r="G596" s="19" t="s">
        <v>33</v>
      </c>
      <c r="H596" s="20" t="s">
        <v>81</v>
      </c>
      <c r="I596" s="21" t="str">
        <f t="shared" si="1729"/>
        <v>58231</v>
      </c>
      <c r="J596" s="20" t="s">
        <v>81</v>
      </c>
      <c r="K596" s="22">
        <v>242322</v>
      </c>
      <c r="L596" s="22">
        <v>243882</v>
      </c>
      <c r="M596" s="22">
        <v>245585</v>
      </c>
      <c r="N596" s="26">
        <f t="shared" ref="N596" si="1763">ROUND(SUM(N597:N598),1)</f>
        <v>100</v>
      </c>
      <c r="O596" s="26">
        <f t="shared" ref="O596" si="1764">ROUND(SUM(O597:O598),1)</f>
        <v>100</v>
      </c>
      <c r="P596" s="26">
        <f t="shared" ref="P596" si="1765">ROUND(SUM(P597:P598),1)</f>
        <v>100</v>
      </c>
      <c r="Q596" s="23" t="s">
        <v>82</v>
      </c>
    </row>
    <row r="597" spans="1:17" ht="19.5" thickBot="1">
      <c r="A597" s="19">
        <v>5</v>
      </c>
      <c r="B597" s="20" t="s">
        <v>145</v>
      </c>
      <c r="C597" s="19" t="s">
        <v>150</v>
      </c>
      <c r="D597" s="20" t="s">
        <v>151</v>
      </c>
      <c r="E597" s="19" t="s">
        <v>80</v>
      </c>
      <c r="F597" s="20" t="s">
        <v>81</v>
      </c>
      <c r="G597" s="19">
        <v>2</v>
      </c>
      <c r="H597" s="20" t="s">
        <v>78</v>
      </c>
      <c r="I597" s="21" t="str">
        <f t="shared" si="1729"/>
        <v>58232</v>
      </c>
      <c r="J597" s="20" t="s">
        <v>204</v>
      </c>
      <c r="K597" s="22">
        <v>75278</v>
      </c>
      <c r="L597" s="22">
        <v>115709</v>
      </c>
      <c r="M597" s="22">
        <v>124609</v>
      </c>
      <c r="N597" s="27">
        <f t="shared" ref="N597" si="1766">ROUND((K597/K596)*100,1)</f>
        <v>31.1</v>
      </c>
      <c r="O597" s="27">
        <f t="shared" ref="O597" si="1767">ROUND((L597/L596)*100,1)</f>
        <v>47.4</v>
      </c>
      <c r="P597" s="27">
        <f t="shared" ref="P597" si="1768">ROUND((M597/M596)*100,1)</f>
        <v>50.7</v>
      </c>
      <c r="Q597" s="25" t="s">
        <v>205</v>
      </c>
    </row>
    <row r="598" spans="1:17" ht="19.5" thickBot="1">
      <c r="A598" s="19">
        <v>5</v>
      </c>
      <c r="B598" s="20" t="s">
        <v>145</v>
      </c>
      <c r="C598" s="19" t="s">
        <v>150</v>
      </c>
      <c r="D598" s="20" t="s">
        <v>151</v>
      </c>
      <c r="E598" s="19" t="s">
        <v>80</v>
      </c>
      <c r="F598" s="20" t="s">
        <v>81</v>
      </c>
      <c r="G598" s="19">
        <v>3</v>
      </c>
      <c r="H598" s="20" t="s">
        <v>79</v>
      </c>
      <c r="I598" s="21" t="str">
        <f t="shared" si="1729"/>
        <v>58233</v>
      </c>
      <c r="J598" s="20" t="s">
        <v>206</v>
      </c>
      <c r="K598" s="22">
        <v>167044</v>
      </c>
      <c r="L598" s="22">
        <v>128173</v>
      </c>
      <c r="M598" s="22">
        <v>120976</v>
      </c>
      <c r="N598" s="27">
        <f t="shared" ref="N598" si="1769">ROUND((K598/K596)*100,1)</f>
        <v>68.900000000000006</v>
      </c>
      <c r="O598" s="27">
        <f t="shared" ref="O598" si="1770">ROUND((L598/L596)*100,1)</f>
        <v>52.6</v>
      </c>
      <c r="P598" s="27">
        <f t="shared" ref="P598" si="1771">ROUND((M598/M596)*100,1)</f>
        <v>49.3</v>
      </c>
      <c r="Q598" s="25" t="s">
        <v>207</v>
      </c>
    </row>
    <row r="599" spans="1:17" ht="19.5" thickBot="1">
      <c r="A599" s="19">
        <v>5</v>
      </c>
      <c r="B599" s="20" t="s">
        <v>145</v>
      </c>
      <c r="C599" s="19" t="s">
        <v>150</v>
      </c>
      <c r="D599" s="20" t="s">
        <v>151</v>
      </c>
      <c r="E599" s="19" t="s">
        <v>31</v>
      </c>
      <c r="F599" s="20" t="s">
        <v>83</v>
      </c>
      <c r="G599" s="19" t="s">
        <v>33</v>
      </c>
      <c r="H599" s="20" t="s">
        <v>83</v>
      </c>
      <c r="I599" s="21" t="str">
        <f t="shared" si="1729"/>
        <v>58241</v>
      </c>
      <c r="J599" s="20" t="s">
        <v>83</v>
      </c>
      <c r="K599" s="22">
        <v>242322</v>
      </c>
      <c r="L599" s="22">
        <v>243882</v>
      </c>
      <c r="M599" s="22">
        <v>245585</v>
      </c>
      <c r="N599" s="26">
        <f t="shared" ref="N599" si="1772">ROUND(SUM(N600:N601),1)</f>
        <v>100</v>
      </c>
      <c r="O599" s="26">
        <f t="shared" ref="O599" si="1773">ROUND(SUM(O600:O601),1)</f>
        <v>100</v>
      </c>
      <c r="P599" s="26">
        <f t="shared" ref="P599" si="1774">ROUND(SUM(P600:P601),1)</f>
        <v>100</v>
      </c>
      <c r="Q599" s="23" t="s">
        <v>84</v>
      </c>
    </row>
    <row r="600" spans="1:17" ht="19.5" thickBot="1">
      <c r="A600" s="19">
        <v>5</v>
      </c>
      <c r="B600" s="20" t="s">
        <v>145</v>
      </c>
      <c r="C600" s="19" t="s">
        <v>150</v>
      </c>
      <c r="D600" s="20" t="s">
        <v>151</v>
      </c>
      <c r="E600" s="19" t="s">
        <v>31</v>
      </c>
      <c r="F600" s="20" t="s">
        <v>83</v>
      </c>
      <c r="G600" s="19">
        <v>2</v>
      </c>
      <c r="H600" s="20" t="s">
        <v>78</v>
      </c>
      <c r="I600" s="21" t="str">
        <f t="shared" si="1729"/>
        <v>58242</v>
      </c>
      <c r="J600" s="20" t="s">
        <v>204</v>
      </c>
      <c r="K600" s="22">
        <v>182441</v>
      </c>
      <c r="L600" s="22">
        <v>195380</v>
      </c>
      <c r="M600" s="22">
        <v>223792</v>
      </c>
      <c r="N600" s="27">
        <f t="shared" ref="N600" si="1775">ROUND((K600/K599)*100,1)</f>
        <v>75.3</v>
      </c>
      <c r="O600" s="27">
        <f t="shared" ref="O600" si="1776">ROUND((L600/L599)*100,1)</f>
        <v>80.099999999999994</v>
      </c>
      <c r="P600" s="27">
        <f t="shared" ref="P600" si="1777">ROUND((M600/M599)*100,1)</f>
        <v>91.1</v>
      </c>
      <c r="Q600" s="25" t="s">
        <v>205</v>
      </c>
    </row>
    <row r="601" spans="1:17" ht="19.5" thickBot="1">
      <c r="A601" s="19">
        <v>5</v>
      </c>
      <c r="B601" s="20" t="s">
        <v>145</v>
      </c>
      <c r="C601" s="19" t="s">
        <v>150</v>
      </c>
      <c r="D601" s="20" t="s">
        <v>151</v>
      </c>
      <c r="E601" s="19" t="s">
        <v>31</v>
      </c>
      <c r="F601" s="20" t="s">
        <v>83</v>
      </c>
      <c r="G601" s="19">
        <v>3</v>
      </c>
      <c r="H601" s="20" t="s">
        <v>79</v>
      </c>
      <c r="I601" s="21" t="str">
        <f t="shared" si="1729"/>
        <v>58243</v>
      </c>
      <c r="J601" s="20" t="s">
        <v>206</v>
      </c>
      <c r="K601" s="22">
        <v>59881</v>
      </c>
      <c r="L601" s="22">
        <v>48502</v>
      </c>
      <c r="M601" s="22">
        <v>21793</v>
      </c>
      <c r="N601" s="27">
        <f t="shared" ref="N601" si="1778">ROUND((K601/K599)*100,1)</f>
        <v>24.7</v>
      </c>
      <c r="O601" s="27">
        <f t="shared" ref="O601" si="1779">ROUND((L601/L599)*100,1)</f>
        <v>19.899999999999999</v>
      </c>
      <c r="P601" s="27">
        <f t="shared" ref="P601" si="1780">ROUND((M601/M599)*100,1)</f>
        <v>8.9</v>
      </c>
      <c r="Q601" s="25" t="s">
        <v>207</v>
      </c>
    </row>
    <row r="602" spans="1:17" ht="19.5" thickBot="1">
      <c r="A602" s="19">
        <v>5</v>
      </c>
      <c r="B602" s="20" t="s">
        <v>145</v>
      </c>
      <c r="C602" s="19" t="s">
        <v>152</v>
      </c>
      <c r="D602" s="20" t="s">
        <v>153</v>
      </c>
      <c r="E602" s="19" t="s">
        <v>34</v>
      </c>
      <c r="F602" s="20" t="s">
        <v>76</v>
      </c>
      <c r="G602" s="19" t="s">
        <v>33</v>
      </c>
      <c r="H602" s="20" t="s">
        <v>76</v>
      </c>
      <c r="I602" s="21" t="str">
        <f t="shared" si="1729"/>
        <v>58321</v>
      </c>
      <c r="J602" s="20" t="s">
        <v>76</v>
      </c>
      <c r="K602" s="22">
        <v>496098</v>
      </c>
      <c r="L602" s="22">
        <v>497544</v>
      </c>
      <c r="M602" s="22">
        <v>499415</v>
      </c>
      <c r="N602" s="26">
        <f t="shared" ref="N602" si="1781">ROUND(SUM(N603:N604),1)</f>
        <v>100</v>
      </c>
      <c r="O602" s="26">
        <f t="shared" ref="O602" si="1782">ROUND(SUM(O603:O604),1)</f>
        <v>100</v>
      </c>
      <c r="P602" s="26">
        <f t="shared" ref="P602" si="1783">ROUND(SUM(P603:P604),1)</f>
        <v>100</v>
      </c>
      <c r="Q602" s="23" t="s">
        <v>77</v>
      </c>
    </row>
    <row r="603" spans="1:17" ht="19.5" thickBot="1">
      <c r="A603" s="19">
        <v>5</v>
      </c>
      <c r="B603" s="20" t="s">
        <v>145</v>
      </c>
      <c r="C603" s="19" t="s">
        <v>152</v>
      </c>
      <c r="D603" s="20" t="s">
        <v>153</v>
      </c>
      <c r="E603" s="19" t="s">
        <v>34</v>
      </c>
      <c r="F603" s="20" t="s">
        <v>76</v>
      </c>
      <c r="G603" s="19">
        <v>2</v>
      </c>
      <c r="H603" s="20" t="s">
        <v>78</v>
      </c>
      <c r="I603" s="21" t="str">
        <f t="shared" si="1729"/>
        <v>58322</v>
      </c>
      <c r="J603" s="20" t="s">
        <v>204</v>
      </c>
      <c r="K603" s="22">
        <v>222686</v>
      </c>
      <c r="L603" s="22">
        <v>199761</v>
      </c>
      <c r="M603" s="22">
        <v>181155</v>
      </c>
      <c r="N603" s="27">
        <f t="shared" ref="N603" si="1784">ROUND((K603/K602)*100,1)</f>
        <v>44.9</v>
      </c>
      <c r="O603" s="27">
        <f t="shared" ref="O603" si="1785">ROUND((L603/L602)*100,1)</f>
        <v>40.1</v>
      </c>
      <c r="P603" s="27">
        <f t="shared" ref="P603" si="1786">ROUND((M603/M602)*100,1)</f>
        <v>36.299999999999997</v>
      </c>
      <c r="Q603" s="25" t="s">
        <v>205</v>
      </c>
    </row>
    <row r="604" spans="1:17" ht="19.5" thickBot="1">
      <c r="A604" s="19">
        <v>5</v>
      </c>
      <c r="B604" s="20" t="s">
        <v>145</v>
      </c>
      <c r="C604" s="19" t="s">
        <v>152</v>
      </c>
      <c r="D604" s="20" t="s">
        <v>153</v>
      </c>
      <c r="E604" s="19" t="s">
        <v>34</v>
      </c>
      <c r="F604" s="20" t="s">
        <v>76</v>
      </c>
      <c r="G604" s="19">
        <v>3</v>
      </c>
      <c r="H604" s="20" t="s">
        <v>79</v>
      </c>
      <c r="I604" s="21" t="str">
        <f t="shared" si="1729"/>
        <v>58323</v>
      </c>
      <c r="J604" s="20" t="s">
        <v>206</v>
      </c>
      <c r="K604" s="22">
        <v>273412</v>
      </c>
      <c r="L604" s="22">
        <v>297783</v>
      </c>
      <c r="M604" s="22">
        <v>318260</v>
      </c>
      <c r="N604" s="27">
        <f t="shared" ref="N604" si="1787">ROUND((K604/K602)*100,1)</f>
        <v>55.1</v>
      </c>
      <c r="O604" s="27">
        <f t="shared" ref="O604" si="1788">ROUND((L604/L602)*100,1)</f>
        <v>59.9</v>
      </c>
      <c r="P604" s="27">
        <f t="shared" ref="P604" si="1789">ROUND((M604/M602)*100,1)</f>
        <v>63.7</v>
      </c>
      <c r="Q604" s="25" t="s">
        <v>207</v>
      </c>
    </row>
    <row r="605" spans="1:17" ht="19.5" thickBot="1">
      <c r="A605" s="19">
        <v>5</v>
      </c>
      <c r="B605" s="20" t="s">
        <v>145</v>
      </c>
      <c r="C605" s="19" t="s">
        <v>152</v>
      </c>
      <c r="D605" s="20" t="s">
        <v>153</v>
      </c>
      <c r="E605" s="19" t="s">
        <v>80</v>
      </c>
      <c r="F605" s="20" t="s">
        <v>81</v>
      </c>
      <c r="G605" s="19" t="s">
        <v>33</v>
      </c>
      <c r="H605" s="20" t="s">
        <v>81</v>
      </c>
      <c r="I605" s="21" t="str">
        <f t="shared" si="1729"/>
        <v>58331</v>
      </c>
      <c r="J605" s="20" t="s">
        <v>81</v>
      </c>
      <c r="K605" s="22">
        <v>496098</v>
      </c>
      <c r="L605" s="22">
        <v>497544</v>
      </c>
      <c r="M605" s="22">
        <v>499415</v>
      </c>
      <c r="N605" s="26">
        <f t="shared" ref="N605" si="1790">ROUND(SUM(N606:N607),1)</f>
        <v>100</v>
      </c>
      <c r="O605" s="26">
        <f t="shared" ref="O605" si="1791">ROUND(SUM(O606:O607),1)</f>
        <v>100</v>
      </c>
      <c r="P605" s="26">
        <f t="shared" ref="P605" si="1792">ROUND(SUM(P606:P607),1)</f>
        <v>100</v>
      </c>
      <c r="Q605" s="23" t="s">
        <v>82</v>
      </c>
    </row>
    <row r="606" spans="1:17" ht="19.5" thickBot="1">
      <c r="A606" s="19">
        <v>5</v>
      </c>
      <c r="B606" s="20" t="s">
        <v>145</v>
      </c>
      <c r="C606" s="19" t="s">
        <v>152</v>
      </c>
      <c r="D606" s="20" t="s">
        <v>153</v>
      </c>
      <c r="E606" s="19" t="s">
        <v>80</v>
      </c>
      <c r="F606" s="20" t="s">
        <v>81</v>
      </c>
      <c r="G606" s="19">
        <v>2</v>
      </c>
      <c r="H606" s="20" t="s">
        <v>78</v>
      </c>
      <c r="I606" s="21" t="str">
        <f t="shared" si="1729"/>
        <v>58332</v>
      </c>
      <c r="J606" s="20" t="s">
        <v>204</v>
      </c>
      <c r="K606" s="22">
        <v>288804</v>
      </c>
      <c r="L606" s="22">
        <v>346204</v>
      </c>
      <c r="M606" s="22">
        <v>374672</v>
      </c>
      <c r="N606" s="27">
        <f t="shared" ref="N606" si="1793">ROUND((K606/K605)*100,1)</f>
        <v>58.2</v>
      </c>
      <c r="O606" s="27">
        <f t="shared" ref="O606" si="1794">ROUND((L606/L605)*100,1)</f>
        <v>69.599999999999994</v>
      </c>
      <c r="P606" s="27">
        <f t="shared" ref="P606" si="1795">ROUND((M606/M605)*100,1)</f>
        <v>75</v>
      </c>
      <c r="Q606" s="25" t="s">
        <v>205</v>
      </c>
    </row>
    <row r="607" spans="1:17" ht="19.5" thickBot="1">
      <c r="A607" s="19">
        <v>5</v>
      </c>
      <c r="B607" s="20" t="s">
        <v>145</v>
      </c>
      <c r="C607" s="19" t="s">
        <v>152</v>
      </c>
      <c r="D607" s="20" t="s">
        <v>153</v>
      </c>
      <c r="E607" s="19" t="s">
        <v>80</v>
      </c>
      <c r="F607" s="20" t="s">
        <v>81</v>
      </c>
      <c r="G607" s="19">
        <v>3</v>
      </c>
      <c r="H607" s="20" t="s">
        <v>79</v>
      </c>
      <c r="I607" s="21" t="str">
        <f t="shared" si="1729"/>
        <v>58333</v>
      </c>
      <c r="J607" s="20" t="s">
        <v>206</v>
      </c>
      <c r="K607" s="22">
        <v>207294</v>
      </c>
      <c r="L607" s="22">
        <v>151340</v>
      </c>
      <c r="M607" s="22">
        <v>124743</v>
      </c>
      <c r="N607" s="27">
        <f t="shared" ref="N607" si="1796">ROUND((K607/K605)*100,1)</f>
        <v>41.8</v>
      </c>
      <c r="O607" s="27">
        <f t="shared" ref="O607" si="1797">ROUND((L607/L605)*100,1)</f>
        <v>30.4</v>
      </c>
      <c r="P607" s="27">
        <f t="shared" ref="P607" si="1798">ROUND((M607/M605)*100,1)</f>
        <v>25</v>
      </c>
      <c r="Q607" s="25" t="s">
        <v>207</v>
      </c>
    </row>
    <row r="608" spans="1:17" ht="19.5" thickBot="1">
      <c r="A608" s="19">
        <v>5</v>
      </c>
      <c r="B608" s="20" t="s">
        <v>145</v>
      </c>
      <c r="C608" s="19" t="s">
        <v>152</v>
      </c>
      <c r="D608" s="20" t="s">
        <v>153</v>
      </c>
      <c r="E608" s="19" t="s">
        <v>31</v>
      </c>
      <c r="F608" s="20" t="s">
        <v>83</v>
      </c>
      <c r="G608" s="19" t="s">
        <v>33</v>
      </c>
      <c r="H608" s="20" t="s">
        <v>83</v>
      </c>
      <c r="I608" s="21" t="str">
        <f t="shared" si="1729"/>
        <v>58341</v>
      </c>
      <c r="J608" s="20" t="s">
        <v>83</v>
      </c>
      <c r="K608" s="22">
        <v>496098</v>
      </c>
      <c r="L608" s="22">
        <v>497544</v>
      </c>
      <c r="M608" s="22">
        <v>499415</v>
      </c>
      <c r="N608" s="26">
        <f t="shared" ref="N608" si="1799">ROUND(SUM(N609:N610),1)</f>
        <v>100</v>
      </c>
      <c r="O608" s="26">
        <f t="shared" ref="O608" si="1800">ROUND(SUM(O609:O610),1)</f>
        <v>100</v>
      </c>
      <c r="P608" s="26">
        <f t="shared" ref="P608" si="1801">ROUND(SUM(P609:P610),1)</f>
        <v>100</v>
      </c>
      <c r="Q608" s="23" t="s">
        <v>84</v>
      </c>
    </row>
    <row r="609" spans="1:17" ht="19.5" thickBot="1">
      <c r="A609" s="19">
        <v>5</v>
      </c>
      <c r="B609" s="20" t="s">
        <v>145</v>
      </c>
      <c r="C609" s="19" t="s">
        <v>152</v>
      </c>
      <c r="D609" s="20" t="s">
        <v>153</v>
      </c>
      <c r="E609" s="19" t="s">
        <v>31</v>
      </c>
      <c r="F609" s="20" t="s">
        <v>83</v>
      </c>
      <c r="G609" s="19">
        <v>2</v>
      </c>
      <c r="H609" s="20" t="s">
        <v>78</v>
      </c>
      <c r="I609" s="21" t="str">
        <f t="shared" si="1729"/>
        <v>58342</v>
      </c>
      <c r="J609" s="20" t="s">
        <v>204</v>
      </c>
      <c r="K609" s="22">
        <v>425062</v>
      </c>
      <c r="L609" s="22">
        <v>440391</v>
      </c>
      <c r="M609" s="22">
        <v>463504</v>
      </c>
      <c r="N609" s="27">
        <f t="shared" ref="N609" si="1802">ROUND((K609/K608)*100,1)</f>
        <v>85.7</v>
      </c>
      <c r="O609" s="27">
        <f t="shared" ref="O609" si="1803">ROUND((L609/L608)*100,1)</f>
        <v>88.5</v>
      </c>
      <c r="P609" s="27">
        <f t="shared" ref="P609" si="1804">ROUND((M609/M608)*100,1)</f>
        <v>92.8</v>
      </c>
      <c r="Q609" s="25" t="s">
        <v>205</v>
      </c>
    </row>
    <row r="610" spans="1:17" ht="19.5" thickBot="1">
      <c r="A610" s="19">
        <v>5</v>
      </c>
      <c r="B610" s="20" t="s">
        <v>145</v>
      </c>
      <c r="C610" s="19" t="s">
        <v>152</v>
      </c>
      <c r="D610" s="20" t="s">
        <v>153</v>
      </c>
      <c r="E610" s="19" t="s">
        <v>31</v>
      </c>
      <c r="F610" s="20" t="s">
        <v>83</v>
      </c>
      <c r="G610" s="19">
        <v>3</v>
      </c>
      <c r="H610" s="20" t="s">
        <v>79</v>
      </c>
      <c r="I610" s="21" t="str">
        <f t="shared" si="1729"/>
        <v>58343</v>
      </c>
      <c r="J610" s="20" t="s">
        <v>206</v>
      </c>
      <c r="K610" s="22">
        <v>71036</v>
      </c>
      <c r="L610" s="22">
        <v>57153</v>
      </c>
      <c r="M610" s="22">
        <v>35911</v>
      </c>
      <c r="N610" s="27">
        <f t="shared" ref="N610" si="1805">ROUND((K610/K608)*100,1)</f>
        <v>14.3</v>
      </c>
      <c r="O610" s="27">
        <f t="shared" ref="O610" si="1806">ROUND((L610/L608)*100,1)</f>
        <v>11.5</v>
      </c>
      <c r="P610" s="27">
        <f t="shared" ref="P610" si="1807">ROUND((M610/M608)*100,1)</f>
        <v>7.2</v>
      </c>
      <c r="Q610" s="25" t="s">
        <v>207</v>
      </c>
    </row>
    <row r="611" spans="1:17" ht="19.5" thickBot="1">
      <c r="A611" s="19">
        <v>5</v>
      </c>
      <c r="B611" s="20" t="s">
        <v>145</v>
      </c>
      <c r="C611" s="19" t="s">
        <v>154</v>
      </c>
      <c r="D611" s="20" t="s">
        <v>155</v>
      </c>
      <c r="E611" s="19" t="s">
        <v>34</v>
      </c>
      <c r="F611" s="20" t="s">
        <v>76</v>
      </c>
      <c r="G611" s="19" t="s">
        <v>33</v>
      </c>
      <c r="H611" s="20" t="s">
        <v>76</v>
      </c>
      <c r="I611" s="21" t="str">
        <f t="shared" si="1729"/>
        <v>58421</v>
      </c>
      <c r="J611" s="20" t="s">
        <v>76</v>
      </c>
      <c r="K611" s="22">
        <v>961502</v>
      </c>
      <c r="L611" s="22">
        <v>967088</v>
      </c>
      <c r="M611" s="22">
        <v>973285</v>
      </c>
      <c r="N611" s="26">
        <f t="shared" ref="N611" si="1808">ROUND(SUM(N612:N613),1)</f>
        <v>100</v>
      </c>
      <c r="O611" s="26">
        <f t="shared" ref="O611" si="1809">ROUND(SUM(O612:O613),1)</f>
        <v>100</v>
      </c>
      <c r="P611" s="26">
        <f t="shared" ref="P611" si="1810">ROUND(SUM(P612:P613),1)</f>
        <v>100</v>
      </c>
      <c r="Q611" s="23" t="s">
        <v>77</v>
      </c>
    </row>
    <row r="612" spans="1:17" ht="19.5" thickBot="1">
      <c r="A612" s="19">
        <v>5</v>
      </c>
      <c r="B612" s="20" t="s">
        <v>145</v>
      </c>
      <c r="C612" s="19" t="s">
        <v>154</v>
      </c>
      <c r="D612" s="20" t="s">
        <v>155</v>
      </c>
      <c r="E612" s="19" t="s">
        <v>34</v>
      </c>
      <c r="F612" s="20" t="s">
        <v>76</v>
      </c>
      <c r="G612" s="19">
        <v>2</v>
      </c>
      <c r="H612" s="20" t="s">
        <v>78</v>
      </c>
      <c r="I612" s="21" t="str">
        <f t="shared" si="1729"/>
        <v>58422</v>
      </c>
      <c r="J612" s="20" t="s">
        <v>204</v>
      </c>
      <c r="K612" s="22">
        <v>250992</v>
      </c>
      <c r="L612" s="22">
        <v>221784</v>
      </c>
      <c r="M612" s="22">
        <v>231197</v>
      </c>
      <c r="N612" s="27">
        <f t="shared" ref="N612" si="1811">ROUND((K612/K611)*100,1)</f>
        <v>26.1</v>
      </c>
      <c r="O612" s="27">
        <f t="shared" ref="O612" si="1812">ROUND((L612/L611)*100,1)</f>
        <v>22.9</v>
      </c>
      <c r="P612" s="27">
        <f t="shared" ref="P612" si="1813">ROUND((M612/M611)*100,1)</f>
        <v>23.8</v>
      </c>
      <c r="Q612" s="25" t="s">
        <v>205</v>
      </c>
    </row>
    <row r="613" spans="1:17" ht="19.5" thickBot="1">
      <c r="A613" s="19">
        <v>5</v>
      </c>
      <c r="B613" s="20" t="s">
        <v>145</v>
      </c>
      <c r="C613" s="19" t="s">
        <v>154</v>
      </c>
      <c r="D613" s="20" t="s">
        <v>155</v>
      </c>
      <c r="E613" s="19" t="s">
        <v>34</v>
      </c>
      <c r="F613" s="20" t="s">
        <v>76</v>
      </c>
      <c r="G613" s="19">
        <v>3</v>
      </c>
      <c r="H613" s="20" t="s">
        <v>79</v>
      </c>
      <c r="I613" s="21" t="str">
        <f t="shared" si="1729"/>
        <v>58423</v>
      </c>
      <c r="J613" s="20" t="s">
        <v>206</v>
      </c>
      <c r="K613" s="22">
        <v>710510</v>
      </c>
      <c r="L613" s="22">
        <v>745304</v>
      </c>
      <c r="M613" s="22">
        <v>742088</v>
      </c>
      <c r="N613" s="27">
        <f t="shared" ref="N613" si="1814">ROUND((K613/K611)*100,1)</f>
        <v>73.900000000000006</v>
      </c>
      <c r="O613" s="27">
        <f t="shared" ref="O613" si="1815">ROUND((L613/L611)*100,1)</f>
        <v>77.099999999999994</v>
      </c>
      <c r="P613" s="27">
        <f t="shared" ref="P613" si="1816">ROUND((M613/M611)*100,1)</f>
        <v>76.2</v>
      </c>
      <c r="Q613" s="25" t="s">
        <v>207</v>
      </c>
    </row>
    <row r="614" spans="1:17" ht="19.5" thickBot="1">
      <c r="A614" s="19">
        <v>5</v>
      </c>
      <c r="B614" s="20" t="s">
        <v>145</v>
      </c>
      <c r="C614" s="19" t="s">
        <v>154</v>
      </c>
      <c r="D614" s="20" t="s">
        <v>155</v>
      </c>
      <c r="E614" s="19" t="s">
        <v>80</v>
      </c>
      <c r="F614" s="20" t="s">
        <v>81</v>
      </c>
      <c r="G614" s="19" t="s">
        <v>33</v>
      </c>
      <c r="H614" s="20" t="s">
        <v>81</v>
      </c>
      <c r="I614" s="21" t="str">
        <f t="shared" si="1729"/>
        <v>58431</v>
      </c>
      <c r="J614" s="20" t="s">
        <v>81</v>
      </c>
      <c r="K614" s="22">
        <v>961502</v>
      </c>
      <c r="L614" s="22">
        <v>967088</v>
      </c>
      <c r="M614" s="22">
        <v>973285</v>
      </c>
      <c r="N614" s="26">
        <f t="shared" ref="N614" si="1817">ROUND(SUM(N615:N616),1)</f>
        <v>100</v>
      </c>
      <c r="O614" s="26">
        <f t="shared" ref="O614" si="1818">ROUND(SUM(O615:O616),1)</f>
        <v>100</v>
      </c>
      <c r="P614" s="26">
        <f t="shared" ref="P614" si="1819">ROUND(SUM(P615:P616),1)</f>
        <v>100</v>
      </c>
      <c r="Q614" s="23" t="s">
        <v>82</v>
      </c>
    </row>
    <row r="615" spans="1:17" ht="19.5" thickBot="1">
      <c r="A615" s="19">
        <v>5</v>
      </c>
      <c r="B615" s="20" t="s">
        <v>145</v>
      </c>
      <c r="C615" s="19" t="s">
        <v>154</v>
      </c>
      <c r="D615" s="20" t="s">
        <v>155</v>
      </c>
      <c r="E615" s="19" t="s">
        <v>80</v>
      </c>
      <c r="F615" s="20" t="s">
        <v>81</v>
      </c>
      <c r="G615" s="19">
        <v>2</v>
      </c>
      <c r="H615" s="20" t="s">
        <v>78</v>
      </c>
      <c r="I615" s="21" t="str">
        <f t="shared" si="1729"/>
        <v>58432</v>
      </c>
      <c r="J615" s="20" t="s">
        <v>204</v>
      </c>
      <c r="K615" s="22">
        <v>341100</v>
      </c>
      <c r="L615" s="22">
        <v>426786</v>
      </c>
      <c r="M615" s="22">
        <v>491825</v>
      </c>
      <c r="N615" s="27">
        <f t="shared" ref="N615" si="1820">ROUND((K615/K614)*100,1)</f>
        <v>35.5</v>
      </c>
      <c r="O615" s="27">
        <f t="shared" ref="O615" si="1821">ROUND((L615/L614)*100,1)</f>
        <v>44.1</v>
      </c>
      <c r="P615" s="27">
        <f t="shared" ref="P615" si="1822">ROUND((M615/M614)*100,1)</f>
        <v>50.5</v>
      </c>
      <c r="Q615" s="25" t="s">
        <v>205</v>
      </c>
    </row>
    <row r="616" spans="1:17" ht="19.5" thickBot="1">
      <c r="A616" s="19">
        <v>5</v>
      </c>
      <c r="B616" s="20" t="s">
        <v>145</v>
      </c>
      <c r="C616" s="19" t="s">
        <v>154</v>
      </c>
      <c r="D616" s="20" t="s">
        <v>155</v>
      </c>
      <c r="E616" s="19" t="s">
        <v>80</v>
      </c>
      <c r="F616" s="20" t="s">
        <v>81</v>
      </c>
      <c r="G616" s="19">
        <v>3</v>
      </c>
      <c r="H616" s="20" t="s">
        <v>79</v>
      </c>
      <c r="I616" s="21" t="str">
        <f t="shared" si="1729"/>
        <v>58433</v>
      </c>
      <c r="J616" s="20" t="s">
        <v>206</v>
      </c>
      <c r="K616" s="22">
        <v>620402</v>
      </c>
      <c r="L616" s="22">
        <v>540302</v>
      </c>
      <c r="M616" s="22">
        <v>481460</v>
      </c>
      <c r="N616" s="27">
        <f t="shared" ref="N616" si="1823">ROUND((K616/K614)*100,1)</f>
        <v>64.5</v>
      </c>
      <c r="O616" s="27">
        <f t="shared" ref="O616" si="1824">ROUND((L616/L614)*100,1)</f>
        <v>55.9</v>
      </c>
      <c r="P616" s="27">
        <f t="shared" ref="P616" si="1825">ROUND((M616/M614)*100,1)</f>
        <v>49.5</v>
      </c>
      <c r="Q616" s="25" t="s">
        <v>207</v>
      </c>
    </row>
    <row r="617" spans="1:17" ht="19.5" thickBot="1">
      <c r="A617" s="19">
        <v>5</v>
      </c>
      <c r="B617" s="20" t="s">
        <v>145</v>
      </c>
      <c r="C617" s="19" t="s">
        <v>154</v>
      </c>
      <c r="D617" s="20" t="s">
        <v>155</v>
      </c>
      <c r="E617" s="19" t="s">
        <v>31</v>
      </c>
      <c r="F617" s="20" t="s">
        <v>83</v>
      </c>
      <c r="G617" s="19" t="s">
        <v>33</v>
      </c>
      <c r="H617" s="20" t="s">
        <v>83</v>
      </c>
      <c r="I617" s="21" t="str">
        <f t="shared" si="1729"/>
        <v>58441</v>
      </c>
      <c r="J617" s="20" t="s">
        <v>83</v>
      </c>
      <c r="K617" s="22">
        <v>961502</v>
      </c>
      <c r="L617" s="22">
        <v>967088</v>
      </c>
      <c r="M617" s="22">
        <v>973285</v>
      </c>
      <c r="N617" s="26">
        <f t="shared" ref="N617" si="1826">ROUND(SUM(N618:N619),1)</f>
        <v>100</v>
      </c>
      <c r="O617" s="26">
        <f t="shared" ref="O617" si="1827">ROUND(SUM(O618:O619),1)</f>
        <v>100</v>
      </c>
      <c r="P617" s="26">
        <f t="shared" ref="P617" si="1828">ROUND(SUM(P618:P619),1)</f>
        <v>100</v>
      </c>
      <c r="Q617" s="23" t="s">
        <v>84</v>
      </c>
    </row>
    <row r="618" spans="1:17" ht="19.5" thickBot="1">
      <c r="A618" s="19">
        <v>5</v>
      </c>
      <c r="B618" s="20" t="s">
        <v>145</v>
      </c>
      <c r="C618" s="19" t="s">
        <v>154</v>
      </c>
      <c r="D618" s="20" t="s">
        <v>155</v>
      </c>
      <c r="E618" s="19" t="s">
        <v>31</v>
      </c>
      <c r="F618" s="20" t="s">
        <v>83</v>
      </c>
      <c r="G618" s="19">
        <v>2</v>
      </c>
      <c r="H618" s="20" t="s">
        <v>78</v>
      </c>
      <c r="I618" s="21" t="str">
        <f t="shared" si="1729"/>
        <v>58442</v>
      </c>
      <c r="J618" s="20" t="s">
        <v>204</v>
      </c>
      <c r="K618" s="22">
        <v>758541</v>
      </c>
      <c r="L618" s="22">
        <v>789646</v>
      </c>
      <c r="M618" s="22">
        <v>846473</v>
      </c>
      <c r="N618" s="27">
        <f t="shared" ref="N618" si="1829">ROUND((K618/K617)*100,1)</f>
        <v>78.900000000000006</v>
      </c>
      <c r="O618" s="27">
        <f t="shared" ref="O618" si="1830">ROUND((L618/L617)*100,1)</f>
        <v>81.7</v>
      </c>
      <c r="P618" s="27">
        <f t="shared" ref="P618" si="1831">ROUND((M618/M617)*100,1)</f>
        <v>87</v>
      </c>
      <c r="Q618" s="25" t="s">
        <v>205</v>
      </c>
    </row>
    <row r="619" spans="1:17" ht="19.5" thickBot="1">
      <c r="A619" s="19">
        <v>5</v>
      </c>
      <c r="B619" s="20" t="s">
        <v>145</v>
      </c>
      <c r="C619" s="19" t="s">
        <v>154</v>
      </c>
      <c r="D619" s="20" t="s">
        <v>155</v>
      </c>
      <c r="E619" s="19" t="s">
        <v>31</v>
      </c>
      <c r="F619" s="20" t="s">
        <v>83</v>
      </c>
      <c r="G619" s="19">
        <v>3</v>
      </c>
      <c r="H619" s="20" t="s">
        <v>79</v>
      </c>
      <c r="I619" s="21" t="str">
        <f t="shared" si="1729"/>
        <v>58443</v>
      </c>
      <c r="J619" s="20" t="s">
        <v>206</v>
      </c>
      <c r="K619" s="22">
        <v>202961</v>
      </c>
      <c r="L619" s="22">
        <v>177442</v>
      </c>
      <c r="M619" s="22">
        <v>126812</v>
      </c>
      <c r="N619" s="27">
        <f t="shared" ref="N619" si="1832">ROUND((K619/K617)*100,1)</f>
        <v>21.1</v>
      </c>
      <c r="O619" s="27">
        <f t="shared" ref="O619" si="1833">ROUND((L619/L617)*100,1)</f>
        <v>18.3</v>
      </c>
      <c r="P619" s="27">
        <f t="shared" ref="P619" si="1834">ROUND((M619/M617)*100,1)</f>
        <v>13</v>
      </c>
      <c r="Q619" s="25" t="s">
        <v>207</v>
      </c>
    </row>
    <row r="620" spans="1:17" ht="19.5" thickBot="1">
      <c r="A620" s="19">
        <v>5</v>
      </c>
      <c r="B620" s="20" t="s">
        <v>145</v>
      </c>
      <c r="C620" s="19" t="s">
        <v>156</v>
      </c>
      <c r="D620" s="20" t="s">
        <v>157</v>
      </c>
      <c r="E620" s="19" t="s">
        <v>34</v>
      </c>
      <c r="F620" s="20" t="s">
        <v>76</v>
      </c>
      <c r="G620" s="19" t="s">
        <v>33</v>
      </c>
      <c r="H620" s="20" t="s">
        <v>76</v>
      </c>
      <c r="I620" s="21" t="str">
        <f t="shared" si="1729"/>
        <v>58521</v>
      </c>
      <c r="J620" s="20" t="s">
        <v>76</v>
      </c>
      <c r="K620" s="22">
        <v>232564</v>
      </c>
      <c r="L620" s="22">
        <v>233550</v>
      </c>
      <c r="M620" s="22">
        <v>234658</v>
      </c>
      <c r="N620" s="26">
        <f t="shared" ref="N620" si="1835">ROUND(SUM(N621:N622),1)</f>
        <v>100</v>
      </c>
      <c r="O620" s="26">
        <f t="shared" ref="O620" si="1836">ROUND(SUM(O621:O622),1)</f>
        <v>100</v>
      </c>
      <c r="P620" s="26">
        <f t="shared" ref="P620" si="1837">ROUND(SUM(P621:P622),1)</f>
        <v>100</v>
      </c>
      <c r="Q620" s="23" t="s">
        <v>77</v>
      </c>
    </row>
    <row r="621" spans="1:17" ht="19.5" thickBot="1">
      <c r="A621" s="19">
        <v>5</v>
      </c>
      <c r="B621" s="20" t="s">
        <v>145</v>
      </c>
      <c r="C621" s="19" t="s">
        <v>156</v>
      </c>
      <c r="D621" s="20" t="s">
        <v>157</v>
      </c>
      <c r="E621" s="19" t="s">
        <v>34</v>
      </c>
      <c r="F621" s="20" t="s">
        <v>76</v>
      </c>
      <c r="G621" s="19">
        <v>2</v>
      </c>
      <c r="H621" s="20" t="s">
        <v>78</v>
      </c>
      <c r="I621" s="21" t="str">
        <f t="shared" si="1729"/>
        <v>58522</v>
      </c>
      <c r="J621" s="20" t="s">
        <v>204</v>
      </c>
      <c r="K621" s="22">
        <v>62355</v>
      </c>
      <c r="L621" s="22">
        <v>56736</v>
      </c>
      <c r="M621" s="22">
        <v>56976</v>
      </c>
      <c r="N621" s="27">
        <f t="shared" ref="N621" si="1838">ROUND((K621/K620)*100,1)</f>
        <v>26.8</v>
      </c>
      <c r="O621" s="27">
        <f t="shared" ref="O621" si="1839">ROUND((L621/L620)*100,1)</f>
        <v>24.3</v>
      </c>
      <c r="P621" s="27">
        <f t="shared" ref="P621" si="1840">ROUND((M621/M620)*100,1)</f>
        <v>24.3</v>
      </c>
      <c r="Q621" s="25" t="s">
        <v>205</v>
      </c>
    </row>
    <row r="622" spans="1:17" ht="19.5" thickBot="1">
      <c r="A622" s="19">
        <v>5</v>
      </c>
      <c r="B622" s="20" t="s">
        <v>145</v>
      </c>
      <c r="C622" s="19" t="s">
        <v>156</v>
      </c>
      <c r="D622" s="20" t="s">
        <v>157</v>
      </c>
      <c r="E622" s="19" t="s">
        <v>34</v>
      </c>
      <c r="F622" s="20" t="s">
        <v>76</v>
      </c>
      <c r="G622" s="19">
        <v>3</v>
      </c>
      <c r="H622" s="20" t="s">
        <v>79</v>
      </c>
      <c r="I622" s="21" t="str">
        <f t="shared" si="1729"/>
        <v>58523</v>
      </c>
      <c r="J622" s="20" t="s">
        <v>206</v>
      </c>
      <c r="K622" s="22">
        <v>170209</v>
      </c>
      <c r="L622" s="22">
        <v>176814</v>
      </c>
      <c r="M622" s="22">
        <v>177682</v>
      </c>
      <c r="N622" s="27">
        <f t="shared" ref="N622" si="1841">ROUND((K622/K620)*100,1)</f>
        <v>73.2</v>
      </c>
      <c r="O622" s="27">
        <f t="shared" ref="O622" si="1842">ROUND((L622/L620)*100,1)</f>
        <v>75.7</v>
      </c>
      <c r="P622" s="27">
        <f t="shared" ref="P622" si="1843">ROUND((M622/M620)*100,1)</f>
        <v>75.7</v>
      </c>
      <c r="Q622" s="25" t="s">
        <v>207</v>
      </c>
    </row>
    <row r="623" spans="1:17" ht="19.5" thickBot="1">
      <c r="A623" s="19">
        <v>5</v>
      </c>
      <c r="B623" s="20" t="s">
        <v>145</v>
      </c>
      <c r="C623" s="19" t="s">
        <v>156</v>
      </c>
      <c r="D623" s="20" t="s">
        <v>157</v>
      </c>
      <c r="E623" s="19" t="s">
        <v>80</v>
      </c>
      <c r="F623" s="20" t="s">
        <v>81</v>
      </c>
      <c r="G623" s="19" t="s">
        <v>33</v>
      </c>
      <c r="H623" s="20" t="s">
        <v>81</v>
      </c>
      <c r="I623" s="21" t="str">
        <f t="shared" si="1729"/>
        <v>58531</v>
      </c>
      <c r="J623" s="20" t="s">
        <v>81</v>
      </c>
      <c r="K623" s="22">
        <v>232564</v>
      </c>
      <c r="L623" s="22">
        <v>233550</v>
      </c>
      <c r="M623" s="22">
        <v>234658</v>
      </c>
      <c r="N623" s="26">
        <f t="shared" ref="N623" si="1844">ROUND(SUM(N624:N625),1)</f>
        <v>100</v>
      </c>
      <c r="O623" s="26">
        <f t="shared" ref="O623" si="1845">ROUND(SUM(O624:O625),1)</f>
        <v>100</v>
      </c>
      <c r="P623" s="26">
        <f t="shared" ref="P623" si="1846">ROUND(SUM(P624:P625),1)</f>
        <v>100</v>
      </c>
      <c r="Q623" s="23" t="s">
        <v>82</v>
      </c>
    </row>
    <row r="624" spans="1:17" ht="19.5" thickBot="1">
      <c r="A624" s="19">
        <v>5</v>
      </c>
      <c r="B624" s="20" t="s">
        <v>145</v>
      </c>
      <c r="C624" s="19" t="s">
        <v>156</v>
      </c>
      <c r="D624" s="20" t="s">
        <v>157</v>
      </c>
      <c r="E624" s="19" t="s">
        <v>80</v>
      </c>
      <c r="F624" s="20" t="s">
        <v>81</v>
      </c>
      <c r="G624" s="19">
        <v>2</v>
      </c>
      <c r="H624" s="20" t="s">
        <v>78</v>
      </c>
      <c r="I624" s="21" t="str">
        <f t="shared" si="1729"/>
        <v>58532</v>
      </c>
      <c r="J624" s="20" t="s">
        <v>204</v>
      </c>
      <c r="K624" s="22">
        <v>78863</v>
      </c>
      <c r="L624" s="22">
        <v>92032</v>
      </c>
      <c r="M624" s="22">
        <v>107126</v>
      </c>
      <c r="N624" s="27">
        <f t="shared" ref="N624" si="1847">ROUND((K624/K623)*100,1)</f>
        <v>33.9</v>
      </c>
      <c r="O624" s="27">
        <f t="shared" ref="O624" si="1848">ROUND((L624/L623)*100,1)</f>
        <v>39.4</v>
      </c>
      <c r="P624" s="27">
        <f t="shared" ref="P624" si="1849">ROUND((M624/M623)*100,1)</f>
        <v>45.7</v>
      </c>
      <c r="Q624" s="25" t="s">
        <v>205</v>
      </c>
    </row>
    <row r="625" spans="1:17" ht="19.5" thickBot="1">
      <c r="A625" s="19">
        <v>5</v>
      </c>
      <c r="B625" s="20" t="s">
        <v>145</v>
      </c>
      <c r="C625" s="19" t="s">
        <v>156</v>
      </c>
      <c r="D625" s="20" t="s">
        <v>157</v>
      </c>
      <c r="E625" s="19" t="s">
        <v>80</v>
      </c>
      <c r="F625" s="20" t="s">
        <v>81</v>
      </c>
      <c r="G625" s="19">
        <v>3</v>
      </c>
      <c r="H625" s="20" t="s">
        <v>79</v>
      </c>
      <c r="I625" s="21" t="str">
        <f t="shared" si="1729"/>
        <v>58533</v>
      </c>
      <c r="J625" s="20" t="s">
        <v>206</v>
      </c>
      <c r="K625" s="22">
        <v>153701</v>
      </c>
      <c r="L625" s="22">
        <v>141518</v>
      </c>
      <c r="M625" s="22">
        <v>127532</v>
      </c>
      <c r="N625" s="27">
        <f t="shared" ref="N625" si="1850">ROUND((K625/K623)*100,1)</f>
        <v>66.099999999999994</v>
      </c>
      <c r="O625" s="27">
        <f t="shared" ref="O625" si="1851">ROUND((L625/L623)*100,1)</f>
        <v>60.6</v>
      </c>
      <c r="P625" s="27">
        <f t="shared" ref="P625" si="1852">ROUND((M625/M623)*100,1)</f>
        <v>54.3</v>
      </c>
      <c r="Q625" s="25" t="s">
        <v>207</v>
      </c>
    </row>
    <row r="626" spans="1:17" ht="19.5" thickBot="1">
      <c r="A626" s="19">
        <v>5</v>
      </c>
      <c r="B626" s="20" t="s">
        <v>145</v>
      </c>
      <c r="C626" s="19" t="s">
        <v>156</v>
      </c>
      <c r="D626" s="20" t="s">
        <v>157</v>
      </c>
      <c r="E626" s="19" t="s">
        <v>31</v>
      </c>
      <c r="F626" s="20" t="s">
        <v>83</v>
      </c>
      <c r="G626" s="19" t="s">
        <v>33</v>
      </c>
      <c r="H626" s="20" t="s">
        <v>83</v>
      </c>
      <c r="I626" s="21" t="str">
        <f t="shared" si="1729"/>
        <v>58541</v>
      </c>
      <c r="J626" s="20" t="s">
        <v>83</v>
      </c>
      <c r="K626" s="22">
        <v>232564</v>
      </c>
      <c r="L626" s="22">
        <v>233550</v>
      </c>
      <c r="M626" s="22">
        <v>234658</v>
      </c>
      <c r="N626" s="26">
        <f t="shared" ref="N626" si="1853">ROUND(SUM(N627:N628),1)</f>
        <v>100</v>
      </c>
      <c r="O626" s="26">
        <f t="shared" ref="O626" si="1854">ROUND(SUM(O627:O628),1)</f>
        <v>100</v>
      </c>
      <c r="P626" s="26">
        <f t="shared" ref="P626" si="1855">ROUND(SUM(P627:P628),1)</f>
        <v>100</v>
      </c>
      <c r="Q626" s="23" t="s">
        <v>84</v>
      </c>
    </row>
    <row r="627" spans="1:17" ht="19.5" thickBot="1">
      <c r="A627" s="19">
        <v>5</v>
      </c>
      <c r="B627" s="20" t="s">
        <v>145</v>
      </c>
      <c r="C627" s="19" t="s">
        <v>156</v>
      </c>
      <c r="D627" s="20" t="s">
        <v>157</v>
      </c>
      <c r="E627" s="19" t="s">
        <v>31</v>
      </c>
      <c r="F627" s="20" t="s">
        <v>83</v>
      </c>
      <c r="G627" s="19">
        <v>2</v>
      </c>
      <c r="H627" s="20" t="s">
        <v>78</v>
      </c>
      <c r="I627" s="21" t="str">
        <f t="shared" si="1729"/>
        <v>58542</v>
      </c>
      <c r="J627" s="20" t="s">
        <v>204</v>
      </c>
      <c r="K627" s="22">
        <v>168219</v>
      </c>
      <c r="L627" s="22">
        <v>171616</v>
      </c>
      <c r="M627" s="22">
        <v>213446</v>
      </c>
      <c r="N627" s="27">
        <f t="shared" ref="N627" si="1856">ROUND((K627/K626)*100,1)</f>
        <v>72.3</v>
      </c>
      <c r="O627" s="27">
        <f t="shared" ref="O627" si="1857">ROUND((L627/L626)*100,1)</f>
        <v>73.5</v>
      </c>
      <c r="P627" s="27">
        <f t="shared" ref="P627" si="1858">ROUND((M627/M626)*100,1)</f>
        <v>91</v>
      </c>
      <c r="Q627" s="25" t="s">
        <v>205</v>
      </c>
    </row>
    <row r="628" spans="1:17" ht="19.5" thickBot="1">
      <c r="A628" s="19">
        <v>5</v>
      </c>
      <c r="B628" s="20" t="s">
        <v>145</v>
      </c>
      <c r="C628" s="19" t="s">
        <v>156</v>
      </c>
      <c r="D628" s="20" t="s">
        <v>157</v>
      </c>
      <c r="E628" s="19" t="s">
        <v>31</v>
      </c>
      <c r="F628" s="20" t="s">
        <v>83</v>
      </c>
      <c r="G628" s="19">
        <v>3</v>
      </c>
      <c r="H628" s="20" t="s">
        <v>79</v>
      </c>
      <c r="I628" s="21" t="str">
        <f t="shared" si="1729"/>
        <v>58543</v>
      </c>
      <c r="J628" s="20" t="s">
        <v>206</v>
      </c>
      <c r="K628" s="22">
        <v>64345</v>
      </c>
      <c r="L628" s="22">
        <v>61934</v>
      </c>
      <c r="M628" s="22">
        <v>21212</v>
      </c>
      <c r="N628" s="27">
        <f t="shared" ref="N628" si="1859">ROUND((K628/K626)*100,1)</f>
        <v>27.7</v>
      </c>
      <c r="O628" s="27">
        <f t="shared" ref="O628" si="1860">ROUND((L628/L626)*100,1)</f>
        <v>26.5</v>
      </c>
      <c r="P628" s="27">
        <f t="shared" ref="P628" si="1861">ROUND((M628/M626)*100,1)</f>
        <v>9</v>
      </c>
      <c r="Q628" s="25" t="s">
        <v>207</v>
      </c>
    </row>
    <row r="629" spans="1:17" ht="19.5" thickBot="1">
      <c r="A629" s="19">
        <v>5</v>
      </c>
      <c r="B629" s="20" t="s">
        <v>145</v>
      </c>
      <c r="C629" s="19" t="s">
        <v>158</v>
      </c>
      <c r="D629" s="20" t="s">
        <v>159</v>
      </c>
      <c r="E629" s="19" t="s">
        <v>34</v>
      </c>
      <c r="F629" s="20" t="s">
        <v>76</v>
      </c>
      <c r="G629" s="19" t="s">
        <v>33</v>
      </c>
      <c r="H629" s="20" t="s">
        <v>76</v>
      </c>
      <c r="I629" s="21" t="str">
        <f t="shared" si="1729"/>
        <v>58621</v>
      </c>
      <c r="J629" s="20" t="s">
        <v>76</v>
      </c>
      <c r="K629" s="22">
        <v>448351</v>
      </c>
      <c r="L629" s="22">
        <v>451496</v>
      </c>
      <c r="M629" s="22">
        <v>454874</v>
      </c>
      <c r="N629" s="26">
        <f t="shared" ref="N629" si="1862">ROUND(SUM(N630:N631),1)</f>
        <v>100</v>
      </c>
      <c r="O629" s="26">
        <f t="shared" ref="O629" si="1863">ROUND(SUM(O630:O631),1)</f>
        <v>100</v>
      </c>
      <c r="P629" s="26">
        <f t="shared" ref="P629" si="1864">ROUND(SUM(P630:P631),1)</f>
        <v>100</v>
      </c>
      <c r="Q629" s="23" t="s">
        <v>77</v>
      </c>
    </row>
    <row r="630" spans="1:17" ht="19.5" thickBot="1">
      <c r="A630" s="19">
        <v>5</v>
      </c>
      <c r="B630" s="20" t="s">
        <v>145</v>
      </c>
      <c r="C630" s="19" t="s">
        <v>158</v>
      </c>
      <c r="D630" s="20" t="s">
        <v>159</v>
      </c>
      <c r="E630" s="19" t="s">
        <v>34</v>
      </c>
      <c r="F630" s="20" t="s">
        <v>76</v>
      </c>
      <c r="G630" s="19">
        <v>2</v>
      </c>
      <c r="H630" s="20" t="s">
        <v>78</v>
      </c>
      <c r="I630" s="21" t="str">
        <f t="shared" si="1729"/>
        <v>58622</v>
      </c>
      <c r="J630" s="20" t="s">
        <v>204</v>
      </c>
      <c r="K630" s="22">
        <v>119198</v>
      </c>
      <c r="L630" s="22">
        <v>122778</v>
      </c>
      <c r="M630" s="22">
        <v>110450</v>
      </c>
      <c r="N630" s="27">
        <f t="shared" ref="N630" si="1865">ROUND((K630/K629)*100,1)</f>
        <v>26.6</v>
      </c>
      <c r="O630" s="27">
        <f t="shared" ref="O630" si="1866">ROUND((L630/L629)*100,1)</f>
        <v>27.2</v>
      </c>
      <c r="P630" s="27">
        <f t="shared" ref="P630" si="1867">ROUND((M630/M629)*100,1)</f>
        <v>24.3</v>
      </c>
      <c r="Q630" s="25" t="s">
        <v>205</v>
      </c>
    </row>
    <row r="631" spans="1:17" ht="19.5" thickBot="1">
      <c r="A631" s="19">
        <v>5</v>
      </c>
      <c r="B631" s="20" t="s">
        <v>145</v>
      </c>
      <c r="C631" s="19" t="s">
        <v>158</v>
      </c>
      <c r="D631" s="20" t="s">
        <v>159</v>
      </c>
      <c r="E631" s="19" t="s">
        <v>34</v>
      </c>
      <c r="F631" s="20" t="s">
        <v>76</v>
      </c>
      <c r="G631" s="19">
        <v>3</v>
      </c>
      <c r="H631" s="20" t="s">
        <v>79</v>
      </c>
      <c r="I631" s="21" t="str">
        <f t="shared" si="1729"/>
        <v>58623</v>
      </c>
      <c r="J631" s="20" t="s">
        <v>206</v>
      </c>
      <c r="K631" s="22">
        <v>329153</v>
      </c>
      <c r="L631" s="22">
        <v>328718</v>
      </c>
      <c r="M631" s="22">
        <v>344424</v>
      </c>
      <c r="N631" s="27">
        <f t="shared" ref="N631" si="1868">ROUND((K631/K629)*100,1)</f>
        <v>73.400000000000006</v>
      </c>
      <c r="O631" s="27">
        <f t="shared" ref="O631" si="1869">ROUND((L631/L629)*100,1)</f>
        <v>72.8</v>
      </c>
      <c r="P631" s="27">
        <f t="shared" ref="P631" si="1870">ROUND((M631/M629)*100,1)</f>
        <v>75.7</v>
      </c>
      <c r="Q631" s="25" t="s">
        <v>207</v>
      </c>
    </row>
    <row r="632" spans="1:17" ht="19.5" thickBot="1">
      <c r="A632" s="19">
        <v>5</v>
      </c>
      <c r="B632" s="20" t="s">
        <v>145</v>
      </c>
      <c r="C632" s="19" t="s">
        <v>158</v>
      </c>
      <c r="D632" s="20" t="s">
        <v>159</v>
      </c>
      <c r="E632" s="19" t="s">
        <v>80</v>
      </c>
      <c r="F632" s="20" t="s">
        <v>81</v>
      </c>
      <c r="G632" s="19" t="s">
        <v>33</v>
      </c>
      <c r="H632" s="20" t="s">
        <v>81</v>
      </c>
      <c r="I632" s="21" t="str">
        <f t="shared" si="1729"/>
        <v>58631</v>
      </c>
      <c r="J632" s="20" t="s">
        <v>81</v>
      </c>
      <c r="K632" s="22">
        <v>448351</v>
      </c>
      <c r="L632" s="22">
        <v>451496</v>
      </c>
      <c r="M632" s="22">
        <v>454874</v>
      </c>
      <c r="N632" s="26">
        <f t="shared" ref="N632" si="1871">ROUND(SUM(N633:N634),1)</f>
        <v>100</v>
      </c>
      <c r="O632" s="26">
        <f t="shared" ref="O632" si="1872">ROUND(SUM(O633:O634),1)</f>
        <v>100</v>
      </c>
      <c r="P632" s="26">
        <f t="shared" ref="P632" si="1873">ROUND(SUM(P633:P634),1)</f>
        <v>100</v>
      </c>
      <c r="Q632" s="23" t="s">
        <v>82</v>
      </c>
    </row>
    <row r="633" spans="1:17" ht="19.5" thickBot="1">
      <c r="A633" s="19">
        <v>5</v>
      </c>
      <c r="B633" s="20" t="s">
        <v>145</v>
      </c>
      <c r="C633" s="19" t="s">
        <v>158</v>
      </c>
      <c r="D633" s="20" t="s">
        <v>159</v>
      </c>
      <c r="E633" s="19" t="s">
        <v>80</v>
      </c>
      <c r="F633" s="20" t="s">
        <v>81</v>
      </c>
      <c r="G633" s="19">
        <v>2</v>
      </c>
      <c r="H633" s="20" t="s">
        <v>78</v>
      </c>
      <c r="I633" s="21" t="str">
        <f t="shared" si="1729"/>
        <v>58632</v>
      </c>
      <c r="J633" s="20" t="s">
        <v>204</v>
      </c>
      <c r="K633" s="22">
        <v>125011</v>
      </c>
      <c r="L633" s="22">
        <v>196550</v>
      </c>
      <c r="M633" s="22">
        <v>222219</v>
      </c>
      <c r="N633" s="27">
        <f t="shared" ref="N633" si="1874">ROUND((K633/K632)*100,1)</f>
        <v>27.9</v>
      </c>
      <c r="O633" s="27">
        <f t="shared" ref="O633" si="1875">ROUND((L633/L632)*100,1)</f>
        <v>43.5</v>
      </c>
      <c r="P633" s="27">
        <f t="shared" ref="P633" si="1876">ROUND((M633/M632)*100,1)</f>
        <v>48.9</v>
      </c>
      <c r="Q633" s="25" t="s">
        <v>205</v>
      </c>
    </row>
    <row r="634" spans="1:17" ht="19.5" thickBot="1">
      <c r="A634" s="19">
        <v>5</v>
      </c>
      <c r="B634" s="20" t="s">
        <v>145</v>
      </c>
      <c r="C634" s="19" t="s">
        <v>158</v>
      </c>
      <c r="D634" s="20" t="s">
        <v>159</v>
      </c>
      <c r="E634" s="19" t="s">
        <v>80</v>
      </c>
      <c r="F634" s="20" t="s">
        <v>81</v>
      </c>
      <c r="G634" s="19">
        <v>3</v>
      </c>
      <c r="H634" s="20" t="s">
        <v>79</v>
      </c>
      <c r="I634" s="21" t="str">
        <f t="shared" si="1729"/>
        <v>58633</v>
      </c>
      <c r="J634" s="20" t="s">
        <v>206</v>
      </c>
      <c r="K634" s="22">
        <v>323340</v>
      </c>
      <c r="L634" s="22">
        <v>254946</v>
      </c>
      <c r="M634" s="22">
        <v>232655</v>
      </c>
      <c r="N634" s="27">
        <f t="shared" ref="N634" si="1877">ROUND((K634/K632)*100,1)</f>
        <v>72.099999999999994</v>
      </c>
      <c r="O634" s="27">
        <f t="shared" ref="O634" si="1878">ROUND((L634/L632)*100,1)</f>
        <v>56.5</v>
      </c>
      <c r="P634" s="27">
        <f t="shared" ref="P634" si="1879">ROUND((M634/M632)*100,1)</f>
        <v>51.1</v>
      </c>
      <c r="Q634" s="25" t="s">
        <v>207</v>
      </c>
    </row>
    <row r="635" spans="1:17" ht="19.5" thickBot="1">
      <c r="A635" s="19">
        <v>5</v>
      </c>
      <c r="B635" s="20" t="s">
        <v>145</v>
      </c>
      <c r="C635" s="19" t="s">
        <v>158</v>
      </c>
      <c r="D635" s="20" t="s">
        <v>159</v>
      </c>
      <c r="E635" s="19" t="s">
        <v>31</v>
      </c>
      <c r="F635" s="20" t="s">
        <v>83</v>
      </c>
      <c r="G635" s="19" t="s">
        <v>33</v>
      </c>
      <c r="H635" s="20" t="s">
        <v>83</v>
      </c>
      <c r="I635" s="21" t="str">
        <f t="shared" si="1729"/>
        <v>58641</v>
      </c>
      <c r="J635" s="20" t="s">
        <v>83</v>
      </c>
      <c r="K635" s="22">
        <v>448351</v>
      </c>
      <c r="L635" s="22">
        <v>451496</v>
      </c>
      <c r="M635" s="22">
        <v>454874</v>
      </c>
      <c r="N635" s="26">
        <f t="shared" ref="N635" si="1880">ROUND(SUM(N636:N637),1)</f>
        <v>100</v>
      </c>
      <c r="O635" s="26">
        <f t="shared" ref="O635" si="1881">ROUND(SUM(O636:O637),1)</f>
        <v>100</v>
      </c>
      <c r="P635" s="26">
        <f t="shared" ref="P635" si="1882">ROUND(SUM(P636:P637),1)</f>
        <v>100</v>
      </c>
      <c r="Q635" s="23" t="s">
        <v>84</v>
      </c>
    </row>
    <row r="636" spans="1:17" ht="19.5" thickBot="1">
      <c r="A636" s="19">
        <v>5</v>
      </c>
      <c r="B636" s="20" t="s">
        <v>145</v>
      </c>
      <c r="C636" s="19" t="s">
        <v>158</v>
      </c>
      <c r="D636" s="20" t="s">
        <v>159</v>
      </c>
      <c r="E636" s="19" t="s">
        <v>31</v>
      </c>
      <c r="F636" s="20" t="s">
        <v>83</v>
      </c>
      <c r="G636" s="19">
        <v>2</v>
      </c>
      <c r="H636" s="20" t="s">
        <v>78</v>
      </c>
      <c r="I636" s="21" t="str">
        <f t="shared" si="1729"/>
        <v>58642</v>
      </c>
      <c r="J636" s="20" t="s">
        <v>204</v>
      </c>
      <c r="K636" s="22">
        <v>345222</v>
      </c>
      <c r="L636" s="22">
        <v>360276</v>
      </c>
      <c r="M636" s="22">
        <v>405418</v>
      </c>
      <c r="N636" s="27">
        <f t="shared" ref="N636" si="1883">ROUND((K636/K635)*100,1)</f>
        <v>77</v>
      </c>
      <c r="O636" s="27">
        <f t="shared" ref="O636" si="1884">ROUND((L636/L635)*100,1)</f>
        <v>79.8</v>
      </c>
      <c r="P636" s="27">
        <f t="shared" ref="P636" si="1885">ROUND((M636/M635)*100,1)</f>
        <v>89.1</v>
      </c>
      <c r="Q636" s="25" t="s">
        <v>205</v>
      </c>
    </row>
    <row r="637" spans="1:17" ht="19.5" thickBot="1">
      <c r="A637" s="19">
        <v>5</v>
      </c>
      <c r="B637" s="20" t="s">
        <v>145</v>
      </c>
      <c r="C637" s="19" t="s">
        <v>158</v>
      </c>
      <c r="D637" s="20" t="s">
        <v>159</v>
      </c>
      <c r="E637" s="19" t="s">
        <v>31</v>
      </c>
      <c r="F637" s="20" t="s">
        <v>83</v>
      </c>
      <c r="G637" s="19">
        <v>3</v>
      </c>
      <c r="H637" s="20" t="s">
        <v>79</v>
      </c>
      <c r="I637" s="21" t="str">
        <f t="shared" si="1729"/>
        <v>58643</v>
      </c>
      <c r="J637" s="20" t="s">
        <v>206</v>
      </c>
      <c r="K637" s="22">
        <v>103129</v>
      </c>
      <c r="L637" s="22">
        <v>91220</v>
      </c>
      <c r="M637" s="22">
        <v>49456</v>
      </c>
      <c r="N637" s="27">
        <f t="shared" ref="N637" si="1886">ROUND((K637/K635)*100,1)</f>
        <v>23</v>
      </c>
      <c r="O637" s="27">
        <f t="shared" ref="O637" si="1887">ROUND((L637/L635)*100,1)</f>
        <v>20.2</v>
      </c>
      <c r="P637" s="27">
        <f t="shared" ref="P637" si="1888">ROUND((M637/M635)*100,1)</f>
        <v>10.9</v>
      </c>
      <c r="Q637" s="25" t="s">
        <v>207</v>
      </c>
    </row>
    <row r="638" spans="1:17" ht="19.5" thickBot="1">
      <c r="A638" s="19">
        <v>5</v>
      </c>
      <c r="B638" s="20" t="s">
        <v>145</v>
      </c>
      <c r="C638" s="19" t="s">
        <v>160</v>
      </c>
      <c r="D638" s="20" t="s">
        <v>161</v>
      </c>
      <c r="E638" s="19" t="s">
        <v>34</v>
      </c>
      <c r="F638" s="20" t="s">
        <v>76</v>
      </c>
      <c r="G638" s="19" t="s">
        <v>33</v>
      </c>
      <c r="H638" s="20" t="s">
        <v>76</v>
      </c>
      <c r="I638" s="21" t="str">
        <f t="shared" si="1729"/>
        <v>59021</v>
      </c>
      <c r="J638" s="20" t="s">
        <v>76</v>
      </c>
      <c r="K638" s="22">
        <v>1400589</v>
      </c>
      <c r="L638" s="22">
        <v>1409154</v>
      </c>
      <c r="M638" s="22">
        <v>1418784</v>
      </c>
      <c r="N638" s="26">
        <f t="shared" ref="N638" si="1889">ROUND(SUM(N639:N640),1)</f>
        <v>100</v>
      </c>
      <c r="O638" s="26">
        <f t="shared" ref="O638" si="1890">ROUND(SUM(O639:O640),1)</f>
        <v>100</v>
      </c>
      <c r="P638" s="26">
        <f t="shared" ref="P638" si="1891">ROUND(SUM(P639:P640),1)</f>
        <v>100</v>
      </c>
      <c r="Q638" s="23" t="s">
        <v>77</v>
      </c>
    </row>
    <row r="639" spans="1:17" ht="19.5" thickBot="1">
      <c r="A639" s="19">
        <v>5</v>
      </c>
      <c r="B639" s="20" t="s">
        <v>145</v>
      </c>
      <c r="C639" s="19" t="s">
        <v>160</v>
      </c>
      <c r="D639" s="20" t="s">
        <v>161</v>
      </c>
      <c r="E639" s="19" t="s">
        <v>34</v>
      </c>
      <c r="F639" s="20" t="s">
        <v>76</v>
      </c>
      <c r="G639" s="19">
        <v>2</v>
      </c>
      <c r="H639" s="20" t="s">
        <v>78</v>
      </c>
      <c r="I639" s="21" t="str">
        <f t="shared" si="1729"/>
        <v>59022</v>
      </c>
      <c r="J639" s="20" t="s">
        <v>204</v>
      </c>
      <c r="K639" s="22">
        <v>588917</v>
      </c>
      <c r="L639" s="22">
        <v>524868</v>
      </c>
      <c r="M639" s="22">
        <v>518718</v>
      </c>
      <c r="N639" s="27">
        <f t="shared" ref="N639" si="1892">ROUND((K639/K638)*100,1)</f>
        <v>42</v>
      </c>
      <c r="O639" s="27">
        <f t="shared" ref="O639" si="1893">ROUND((L639/L638)*100,1)</f>
        <v>37.200000000000003</v>
      </c>
      <c r="P639" s="27">
        <f t="shared" ref="P639" si="1894">ROUND((M639/M638)*100,1)</f>
        <v>36.6</v>
      </c>
      <c r="Q639" s="25" t="s">
        <v>205</v>
      </c>
    </row>
    <row r="640" spans="1:17" ht="19.5" thickBot="1">
      <c r="A640" s="19">
        <v>5</v>
      </c>
      <c r="B640" s="20" t="s">
        <v>145</v>
      </c>
      <c r="C640" s="19" t="s">
        <v>160</v>
      </c>
      <c r="D640" s="20" t="s">
        <v>161</v>
      </c>
      <c r="E640" s="19" t="s">
        <v>34</v>
      </c>
      <c r="F640" s="20" t="s">
        <v>76</v>
      </c>
      <c r="G640" s="19">
        <v>3</v>
      </c>
      <c r="H640" s="20" t="s">
        <v>79</v>
      </c>
      <c r="I640" s="21" t="str">
        <f t="shared" si="1729"/>
        <v>59023</v>
      </c>
      <c r="J640" s="20" t="s">
        <v>206</v>
      </c>
      <c r="K640" s="22">
        <v>811672</v>
      </c>
      <c r="L640" s="22">
        <v>884286</v>
      </c>
      <c r="M640" s="22">
        <v>900066</v>
      </c>
      <c r="N640" s="27">
        <f t="shared" ref="N640" si="1895">ROUND((K640/K638)*100,1)</f>
        <v>58</v>
      </c>
      <c r="O640" s="27">
        <f t="shared" ref="O640" si="1896">ROUND((L640/L638)*100,1)</f>
        <v>62.8</v>
      </c>
      <c r="P640" s="27">
        <f t="shared" ref="P640" si="1897">ROUND((M640/M638)*100,1)</f>
        <v>63.4</v>
      </c>
      <c r="Q640" s="25" t="s">
        <v>207</v>
      </c>
    </row>
    <row r="641" spans="1:17" ht="19.5" thickBot="1">
      <c r="A641" s="19">
        <v>5</v>
      </c>
      <c r="B641" s="20" t="s">
        <v>145</v>
      </c>
      <c r="C641" s="19" t="s">
        <v>160</v>
      </c>
      <c r="D641" s="20" t="s">
        <v>161</v>
      </c>
      <c r="E641" s="19" t="s">
        <v>80</v>
      </c>
      <c r="F641" s="20" t="s">
        <v>81</v>
      </c>
      <c r="G641" s="19" t="s">
        <v>33</v>
      </c>
      <c r="H641" s="20" t="s">
        <v>81</v>
      </c>
      <c r="I641" s="21" t="str">
        <f t="shared" si="1729"/>
        <v>59031</v>
      </c>
      <c r="J641" s="20" t="s">
        <v>81</v>
      </c>
      <c r="K641" s="22">
        <v>1400589</v>
      </c>
      <c r="L641" s="22">
        <v>1409154</v>
      </c>
      <c r="M641" s="22">
        <v>1418784</v>
      </c>
      <c r="N641" s="26">
        <f t="shared" ref="N641" si="1898">ROUND(SUM(N642:N643),1)</f>
        <v>100</v>
      </c>
      <c r="O641" s="26">
        <f t="shared" ref="O641" si="1899">ROUND(SUM(O642:O643),1)</f>
        <v>100</v>
      </c>
      <c r="P641" s="26">
        <f t="shared" ref="P641" si="1900">ROUND(SUM(P642:P643),1)</f>
        <v>100</v>
      </c>
      <c r="Q641" s="23" t="s">
        <v>82</v>
      </c>
    </row>
    <row r="642" spans="1:17" ht="19.5" thickBot="1">
      <c r="A642" s="19">
        <v>5</v>
      </c>
      <c r="B642" s="20" t="s">
        <v>145</v>
      </c>
      <c r="C642" s="19" t="s">
        <v>160</v>
      </c>
      <c r="D642" s="20" t="s">
        <v>161</v>
      </c>
      <c r="E642" s="19" t="s">
        <v>80</v>
      </c>
      <c r="F642" s="20" t="s">
        <v>81</v>
      </c>
      <c r="G642" s="19">
        <v>2</v>
      </c>
      <c r="H642" s="20" t="s">
        <v>78</v>
      </c>
      <c r="I642" s="21" t="str">
        <f t="shared" si="1729"/>
        <v>59032</v>
      </c>
      <c r="J642" s="20" t="s">
        <v>204</v>
      </c>
      <c r="K642" s="22">
        <v>669312</v>
      </c>
      <c r="L642" s="22">
        <v>778363</v>
      </c>
      <c r="M642" s="22">
        <v>906514</v>
      </c>
      <c r="N642" s="27">
        <f t="shared" ref="N642" si="1901">ROUND((K642/K641)*100,1)</f>
        <v>47.8</v>
      </c>
      <c r="O642" s="27">
        <f t="shared" ref="O642" si="1902">ROUND((L642/L641)*100,1)</f>
        <v>55.2</v>
      </c>
      <c r="P642" s="27">
        <f t="shared" ref="P642" si="1903">ROUND((M642/M641)*100,1)</f>
        <v>63.9</v>
      </c>
      <c r="Q642" s="25" t="s">
        <v>205</v>
      </c>
    </row>
    <row r="643" spans="1:17" ht="19.5" thickBot="1">
      <c r="A643" s="19">
        <v>5</v>
      </c>
      <c r="B643" s="20" t="s">
        <v>145</v>
      </c>
      <c r="C643" s="19" t="s">
        <v>160</v>
      </c>
      <c r="D643" s="20" t="s">
        <v>161</v>
      </c>
      <c r="E643" s="19" t="s">
        <v>80</v>
      </c>
      <c r="F643" s="20" t="s">
        <v>81</v>
      </c>
      <c r="G643" s="19">
        <v>3</v>
      </c>
      <c r="H643" s="20" t="s">
        <v>79</v>
      </c>
      <c r="I643" s="21" t="str">
        <f t="shared" si="1729"/>
        <v>59033</v>
      </c>
      <c r="J643" s="20" t="s">
        <v>206</v>
      </c>
      <c r="K643" s="22">
        <v>731277</v>
      </c>
      <c r="L643" s="22">
        <v>630791</v>
      </c>
      <c r="M643" s="22">
        <v>512270</v>
      </c>
      <c r="N643" s="27">
        <f t="shared" ref="N643" si="1904">ROUND((K643/K641)*100,1)</f>
        <v>52.2</v>
      </c>
      <c r="O643" s="27">
        <f t="shared" ref="O643" si="1905">ROUND((L643/L641)*100,1)</f>
        <v>44.8</v>
      </c>
      <c r="P643" s="27">
        <f t="shared" ref="P643" si="1906">ROUND((M643/M641)*100,1)</f>
        <v>36.1</v>
      </c>
      <c r="Q643" s="25" t="s">
        <v>207</v>
      </c>
    </row>
    <row r="644" spans="1:17" ht="19.5" thickBot="1">
      <c r="A644" s="19">
        <v>5</v>
      </c>
      <c r="B644" s="20" t="s">
        <v>145</v>
      </c>
      <c r="C644" s="19" t="s">
        <v>160</v>
      </c>
      <c r="D644" s="20" t="s">
        <v>161</v>
      </c>
      <c r="E644" s="19" t="s">
        <v>31</v>
      </c>
      <c r="F644" s="20" t="s">
        <v>83</v>
      </c>
      <c r="G644" s="19" t="s">
        <v>33</v>
      </c>
      <c r="H644" s="20" t="s">
        <v>83</v>
      </c>
      <c r="I644" s="21" t="str">
        <f t="shared" si="1729"/>
        <v>59041</v>
      </c>
      <c r="J644" s="20" t="s">
        <v>83</v>
      </c>
      <c r="K644" s="22">
        <v>1400589</v>
      </c>
      <c r="L644" s="22">
        <v>1409154</v>
      </c>
      <c r="M644" s="22">
        <v>1418784</v>
      </c>
      <c r="N644" s="26">
        <f t="shared" ref="N644" si="1907">ROUND(SUM(N645:N646),1)</f>
        <v>100</v>
      </c>
      <c r="O644" s="26">
        <f t="shared" ref="O644" si="1908">ROUND(SUM(O645:O646),1)</f>
        <v>100</v>
      </c>
      <c r="P644" s="26">
        <f t="shared" ref="P644" si="1909">ROUND(SUM(P645:P646),1)</f>
        <v>100</v>
      </c>
      <c r="Q644" s="23" t="s">
        <v>84</v>
      </c>
    </row>
    <row r="645" spans="1:17" ht="19.5" thickBot="1">
      <c r="A645" s="19">
        <v>5</v>
      </c>
      <c r="B645" s="20" t="s">
        <v>145</v>
      </c>
      <c r="C645" s="19" t="s">
        <v>160</v>
      </c>
      <c r="D645" s="20" t="s">
        <v>161</v>
      </c>
      <c r="E645" s="19" t="s">
        <v>31</v>
      </c>
      <c r="F645" s="20" t="s">
        <v>83</v>
      </c>
      <c r="G645" s="19">
        <v>2</v>
      </c>
      <c r="H645" s="20" t="s">
        <v>78</v>
      </c>
      <c r="I645" s="21" t="str">
        <f t="shared" si="1729"/>
        <v>59042</v>
      </c>
      <c r="J645" s="20" t="s">
        <v>204</v>
      </c>
      <c r="K645" s="22">
        <v>1120096</v>
      </c>
      <c r="L645" s="22">
        <v>1169738</v>
      </c>
      <c r="M645" s="22">
        <v>1265240</v>
      </c>
      <c r="N645" s="27">
        <f t="shared" ref="N645" si="1910">ROUND((K645/K644)*100,1)</f>
        <v>80</v>
      </c>
      <c r="O645" s="27">
        <f t="shared" ref="O645" si="1911">ROUND((L645/L644)*100,1)</f>
        <v>83</v>
      </c>
      <c r="P645" s="27">
        <f t="shared" ref="P645" si="1912">ROUND((M645/M644)*100,1)</f>
        <v>89.2</v>
      </c>
      <c r="Q645" s="25" t="s">
        <v>205</v>
      </c>
    </row>
    <row r="646" spans="1:17" ht="19.5" thickBot="1">
      <c r="A646" s="19">
        <v>5</v>
      </c>
      <c r="B646" s="20" t="s">
        <v>145</v>
      </c>
      <c r="C646" s="19" t="s">
        <v>160</v>
      </c>
      <c r="D646" s="20" t="s">
        <v>161</v>
      </c>
      <c r="E646" s="19" t="s">
        <v>31</v>
      </c>
      <c r="F646" s="20" t="s">
        <v>83</v>
      </c>
      <c r="G646" s="19">
        <v>3</v>
      </c>
      <c r="H646" s="20" t="s">
        <v>79</v>
      </c>
      <c r="I646" s="21" t="str">
        <f t="shared" si="1729"/>
        <v>59043</v>
      </c>
      <c r="J646" s="20" t="s">
        <v>206</v>
      </c>
      <c r="K646" s="22">
        <v>280493</v>
      </c>
      <c r="L646" s="22">
        <v>239416</v>
      </c>
      <c r="M646" s="22">
        <v>153544</v>
      </c>
      <c r="N646" s="27">
        <f t="shared" ref="N646" si="1913">ROUND((K646/K644)*100,1)</f>
        <v>20</v>
      </c>
      <c r="O646" s="27">
        <f t="shared" ref="O646" si="1914">ROUND((L646/L644)*100,1)</f>
        <v>17</v>
      </c>
      <c r="P646" s="27">
        <f t="shared" ref="P646" si="1915">ROUND((M646/M644)*100,1)</f>
        <v>10.8</v>
      </c>
      <c r="Q646" s="25" t="s">
        <v>207</v>
      </c>
    </row>
    <row r="647" spans="1:17" ht="19.5" thickBot="1">
      <c r="A647" s="19">
        <v>5</v>
      </c>
      <c r="B647" s="20" t="s">
        <v>145</v>
      </c>
      <c r="C647" s="19" t="s">
        <v>162</v>
      </c>
      <c r="D647" s="20" t="s">
        <v>163</v>
      </c>
      <c r="E647" s="19" t="s">
        <v>34</v>
      </c>
      <c r="F647" s="20" t="s">
        <v>76</v>
      </c>
      <c r="G647" s="19" t="s">
        <v>33</v>
      </c>
      <c r="H647" s="20" t="s">
        <v>76</v>
      </c>
      <c r="I647" s="21" t="str">
        <f t="shared" si="1729"/>
        <v>59121</v>
      </c>
      <c r="J647" s="20" t="s">
        <v>76</v>
      </c>
      <c r="K647" s="22">
        <v>249949</v>
      </c>
      <c r="L647" s="22">
        <v>251193</v>
      </c>
      <c r="M647" s="22">
        <v>252706</v>
      </c>
      <c r="N647" s="26">
        <f t="shared" ref="N647" si="1916">ROUND(SUM(N648:N649),1)</f>
        <v>100</v>
      </c>
      <c r="O647" s="26">
        <f t="shared" ref="O647" si="1917">ROUND(SUM(O648:O649),1)</f>
        <v>100</v>
      </c>
      <c r="P647" s="26">
        <f t="shared" ref="P647" si="1918">ROUND(SUM(P648:P649),1)</f>
        <v>100</v>
      </c>
      <c r="Q647" s="23" t="s">
        <v>77</v>
      </c>
    </row>
    <row r="648" spans="1:17" ht="19.5" thickBot="1">
      <c r="A648" s="19">
        <v>5</v>
      </c>
      <c r="B648" s="20" t="s">
        <v>145</v>
      </c>
      <c r="C648" s="19" t="s">
        <v>162</v>
      </c>
      <c r="D648" s="20" t="s">
        <v>163</v>
      </c>
      <c r="E648" s="19" t="s">
        <v>34</v>
      </c>
      <c r="F648" s="20" t="s">
        <v>76</v>
      </c>
      <c r="G648" s="19">
        <v>2</v>
      </c>
      <c r="H648" s="20" t="s">
        <v>78</v>
      </c>
      <c r="I648" s="21" t="str">
        <f t="shared" si="1729"/>
        <v>59122</v>
      </c>
      <c r="J648" s="20" t="s">
        <v>204</v>
      </c>
      <c r="K648" s="22">
        <v>87988</v>
      </c>
      <c r="L648" s="22">
        <v>83242</v>
      </c>
      <c r="M648" s="22">
        <v>71989</v>
      </c>
      <c r="N648" s="27">
        <f t="shared" ref="N648" si="1919">ROUND((K648/K647)*100,1)</f>
        <v>35.200000000000003</v>
      </c>
      <c r="O648" s="27">
        <f t="shared" ref="O648" si="1920">ROUND((L648/L647)*100,1)</f>
        <v>33.1</v>
      </c>
      <c r="P648" s="27">
        <f t="shared" ref="P648" si="1921">ROUND((M648/M647)*100,1)</f>
        <v>28.5</v>
      </c>
      <c r="Q648" s="25" t="s">
        <v>205</v>
      </c>
    </row>
    <row r="649" spans="1:17" ht="19.5" thickBot="1">
      <c r="A649" s="19">
        <v>5</v>
      </c>
      <c r="B649" s="20" t="s">
        <v>145</v>
      </c>
      <c r="C649" s="19" t="s">
        <v>162</v>
      </c>
      <c r="D649" s="20" t="s">
        <v>163</v>
      </c>
      <c r="E649" s="19" t="s">
        <v>34</v>
      </c>
      <c r="F649" s="20" t="s">
        <v>76</v>
      </c>
      <c r="G649" s="19">
        <v>3</v>
      </c>
      <c r="H649" s="20" t="s">
        <v>79</v>
      </c>
      <c r="I649" s="21" t="str">
        <f t="shared" ref="I649:I700" si="1922">A649&amp;C649&amp;E649&amp;G649</f>
        <v>59123</v>
      </c>
      <c r="J649" s="20" t="s">
        <v>206</v>
      </c>
      <c r="K649" s="22">
        <v>161961</v>
      </c>
      <c r="L649" s="22">
        <v>167951</v>
      </c>
      <c r="M649" s="22">
        <v>180717</v>
      </c>
      <c r="N649" s="27">
        <f t="shared" ref="N649" si="1923">ROUND((K649/K647)*100,1)</f>
        <v>64.8</v>
      </c>
      <c r="O649" s="27">
        <f t="shared" ref="O649" si="1924">ROUND((L649/L647)*100,1)</f>
        <v>66.900000000000006</v>
      </c>
      <c r="P649" s="27">
        <f t="shared" ref="P649" si="1925">ROUND((M649/M647)*100,1)</f>
        <v>71.5</v>
      </c>
      <c r="Q649" s="25" t="s">
        <v>207</v>
      </c>
    </row>
    <row r="650" spans="1:17" ht="19.5" thickBot="1">
      <c r="A650" s="19">
        <v>5</v>
      </c>
      <c r="B650" s="20" t="s">
        <v>145</v>
      </c>
      <c r="C650" s="19" t="s">
        <v>162</v>
      </c>
      <c r="D650" s="20" t="s">
        <v>163</v>
      </c>
      <c r="E650" s="19" t="s">
        <v>80</v>
      </c>
      <c r="F650" s="20" t="s">
        <v>81</v>
      </c>
      <c r="G650" s="19" t="s">
        <v>33</v>
      </c>
      <c r="H650" s="20" t="s">
        <v>81</v>
      </c>
      <c r="I650" s="21" t="str">
        <f t="shared" si="1922"/>
        <v>59131</v>
      </c>
      <c r="J650" s="20" t="s">
        <v>81</v>
      </c>
      <c r="K650" s="22">
        <v>249949</v>
      </c>
      <c r="L650" s="22">
        <v>251193</v>
      </c>
      <c r="M650" s="22">
        <v>252706</v>
      </c>
      <c r="N650" s="26">
        <f t="shared" ref="N650" si="1926">ROUND(SUM(N651:N652),1)</f>
        <v>100</v>
      </c>
      <c r="O650" s="26">
        <f t="shared" ref="O650" si="1927">ROUND(SUM(O651:O652),1)</f>
        <v>100</v>
      </c>
      <c r="P650" s="26">
        <f t="shared" ref="P650" si="1928">ROUND(SUM(P651:P652),1)</f>
        <v>100</v>
      </c>
      <c r="Q650" s="23" t="s">
        <v>82</v>
      </c>
    </row>
    <row r="651" spans="1:17" ht="19.5" thickBot="1">
      <c r="A651" s="19">
        <v>5</v>
      </c>
      <c r="B651" s="20" t="s">
        <v>145</v>
      </c>
      <c r="C651" s="19" t="s">
        <v>162</v>
      </c>
      <c r="D651" s="20" t="s">
        <v>163</v>
      </c>
      <c r="E651" s="19" t="s">
        <v>80</v>
      </c>
      <c r="F651" s="20" t="s">
        <v>81</v>
      </c>
      <c r="G651" s="19">
        <v>2</v>
      </c>
      <c r="H651" s="20" t="s">
        <v>78</v>
      </c>
      <c r="I651" s="21" t="str">
        <f t="shared" si="1922"/>
        <v>59132</v>
      </c>
      <c r="J651" s="20" t="s">
        <v>204</v>
      </c>
      <c r="K651" s="22">
        <v>97087</v>
      </c>
      <c r="L651" s="22">
        <v>119694</v>
      </c>
      <c r="M651" s="22">
        <v>143147</v>
      </c>
      <c r="N651" s="27">
        <f t="shared" ref="N651" si="1929">ROUND((K651/K650)*100,1)</f>
        <v>38.799999999999997</v>
      </c>
      <c r="O651" s="27">
        <f t="shared" ref="O651" si="1930">ROUND((L651/L650)*100,1)</f>
        <v>47.7</v>
      </c>
      <c r="P651" s="27">
        <f t="shared" ref="P651" si="1931">ROUND((M651/M650)*100,1)</f>
        <v>56.6</v>
      </c>
      <c r="Q651" s="25" t="s">
        <v>205</v>
      </c>
    </row>
    <row r="652" spans="1:17" ht="19.5" thickBot="1">
      <c r="A652" s="19">
        <v>5</v>
      </c>
      <c r="B652" s="20" t="s">
        <v>145</v>
      </c>
      <c r="C652" s="19" t="s">
        <v>162</v>
      </c>
      <c r="D652" s="20" t="s">
        <v>163</v>
      </c>
      <c r="E652" s="19" t="s">
        <v>80</v>
      </c>
      <c r="F652" s="20" t="s">
        <v>81</v>
      </c>
      <c r="G652" s="19">
        <v>3</v>
      </c>
      <c r="H652" s="20" t="s">
        <v>79</v>
      </c>
      <c r="I652" s="21" t="str">
        <f t="shared" si="1922"/>
        <v>59133</v>
      </c>
      <c r="J652" s="20" t="s">
        <v>206</v>
      </c>
      <c r="K652" s="22">
        <v>152862</v>
      </c>
      <c r="L652" s="22">
        <v>131499</v>
      </c>
      <c r="M652" s="22">
        <v>109559</v>
      </c>
      <c r="N652" s="27">
        <f t="shared" ref="N652" si="1932">ROUND((K652/K650)*100,1)</f>
        <v>61.2</v>
      </c>
      <c r="O652" s="27">
        <f t="shared" ref="O652" si="1933">ROUND((L652/L650)*100,1)</f>
        <v>52.3</v>
      </c>
      <c r="P652" s="27">
        <f t="shared" ref="P652" si="1934">ROUND((M652/M650)*100,1)</f>
        <v>43.4</v>
      </c>
      <c r="Q652" s="25" t="s">
        <v>207</v>
      </c>
    </row>
    <row r="653" spans="1:17" ht="19.5" thickBot="1">
      <c r="A653" s="19">
        <v>5</v>
      </c>
      <c r="B653" s="20" t="s">
        <v>145</v>
      </c>
      <c r="C653" s="19" t="s">
        <v>162</v>
      </c>
      <c r="D653" s="20" t="s">
        <v>163</v>
      </c>
      <c r="E653" s="19" t="s">
        <v>31</v>
      </c>
      <c r="F653" s="20" t="s">
        <v>83</v>
      </c>
      <c r="G653" s="19" t="s">
        <v>33</v>
      </c>
      <c r="H653" s="20" t="s">
        <v>83</v>
      </c>
      <c r="I653" s="21" t="str">
        <f t="shared" si="1922"/>
        <v>59141</v>
      </c>
      <c r="J653" s="20" t="s">
        <v>83</v>
      </c>
      <c r="K653" s="22">
        <v>249949</v>
      </c>
      <c r="L653" s="22">
        <v>251193</v>
      </c>
      <c r="M653" s="22">
        <v>252706</v>
      </c>
      <c r="N653" s="26">
        <f t="shared" ref="N653" si="1935">ROUND(SUM(N654:N655),1)</f>
        <v>100</v>
      </c>
      <c r="O653" s="26">
        <f t="shared" ref="O653" si="1936">ROUND(SUM(O654:O655),1)</f>
        <v>100</v>
      </c>
      <c r="P653" s="26">
        <f t="shared" ref="P653" si="1937">ROUND(SUM(P654:P655),1)</f>
        <v>100</v>
      </c>
      <c r="Q653" s="23" t="s">
        <v>84</v>
      </c>
    </row>
    <row r="654" spans="1:17" ht="19.5" thickBot="1">
      <c r="A654" s="19">
        <v>5</v>
      </c>
      <c r="B654" s="20" t="s">
        <v>145</v>
      </c>
      <c r="C654" s="19" t="s">
        <v>162</v>
      </c>
      <c r="D654" s="20" t="s">
        <v>163</v>
      </c>
      <c r="E654" s="19" t="s">
        <v>31</v>
      </c>
      <c r="F654" s="20" t="s">
        <v>83</v>
      </c>
      <c r="G654" s="19">
        <v>2</v>
      </c>
      <c r="H654" s="20" t="s">
        <v>78</v>
      </c>
      <c r="I654" s="21" t="str">
        <f t="shared" si="1922"/>
        <v>59142</v>
      </c>
      <c r="J654" s="20" t="s">
        <v>204</v>
      </c>
      <c r="K654" s="22">
        <v>177430</v>
      </c>
      <c r="L654" s="22">
        <v>195139</v>
      </c>
      <c r="M654" s="22">
        <v>221245</v>
      </c>
      <c r="N654" s="27">
        <f t="shared" ref="N654" si="1938">ROUND((K654/K653)*100,1)</f>
        <v>71</v>
      </c>
      <c r="O654" s="27">
        <f t="shared" ref="O654" si="1939">ROUND((L654/L653)*100,1)</f>
        <v>77.7</v>
      </c>
      <c r="P654" s="27">
        <f t="shared" ref="P654" si="1940">ROUND((M654/M653)*100,1)</f>
        <v>87.6</v>
      </c>
      <c r="Q654" s="25" t="s">
        <v>205</v>
      </c>
    </row>
    <row r="655" spans="1:17" ht="19.5" thickBot="1">
      <c r="A655" s="19">
        <v>5</v>
      </c>
      <c r="B655" s="20" t="s">
        <v>145</v>
      </c>
      <c r="C655" s="19" t="s">
        <v>162</v>
      </c>
      <c r="D655" s="20" t="s">
        <v>163</v>
      </c>
      <c r="E655" s="19" t="s">
        <v>31</v>
      </c>
      <c r="F655" s="20" t="s">
        <v>83</v>
      </c>
      <c r="G655" s="19">
        <v>3</v>
      </c>
      <c r="H655" s="20" t="s">
        <v>79</v>
      </c>
      <c r="I655" s="21" t="str">
        <f t="shared" si="1922"/>
        <v>59143</v>
      </c>
      <c r="J655" s="20" t="s">
        <v>206</v>
      </c>
      <c r="K655" s="22">
        <v>72519</v>
      </c>
      <c r="L655" s="22">
        <v>56054</v>
      </c>
      <c r="M655" s="22">
        <v>31461</v>
      </c>
      <c r="N655" s="27">
        <f t="shared" ref="N655" si="1941">ROUND((K655/K653)*100,1)</f>
        <v>29</v>
      </c>
      <c r="O655" s="27">
        <f t="shared" ref="O655" si="1942">ROUND((L655/L653)*100,1)</f>
        <v>22.3</v>
      </c>
      <c r="P655" s="27">
        <f t="shared" ref="P655" si="1943">ROUND((M655/M653)*100,1)</f>
        <v>12.4</v>
      </c>
      <c r="Q655" s="25" t="s">
        <v>207</v>
      </c>
    </row>
    <row r="656" spans="1:17" ht="19.5" thickBot="1">
      <c r="A656" s="19">
        <v>5</v>
      </c>
      <c r="B656" s="20" t="s">
        <v>145</v>
      </c>
      <c r="C656" s="19" t="s">
        <v>164</v>
      </c>
      <c r="D656" s="20" t="s">
        <v>165</v>
      </c>
      <c r="E656" s="19" t="s">
        <v>34</v>
      </c>
      <c r="F656" s="20" t="s">
        <v>76</v>
      </c>
      <c r="G656" s="19" t="s">
        <v>33</v>
      </c>
      <c r="H656" s="20" t="s">
        <v>76</v>
      </c>
      <c r="I656" s="21" t="str">
        <f t="shared" si="1922"/>
        <v>59221</v>
      </c>
      <c r="J656" s="20" t="s">
        <v>76</v>
      </c>
      <c r="K656" s="22">
        <v>567983</v>
      </c>
      <c r="L656" s="22">
        <v>571911</v>
      </c>
      <c r="M656" s="22">
        <v>576174</v>
      </c>
      <c r="N656" s="26">
        <f t="shared" ref="N656" si="1944">ROUND(SUM(N657:N658),1)</f>
        <v>100</v>
      </c>
      <c r="O656" s="26">
        <f t="shared" ref="O656" si="1945">ROUND(SUM(O657:O658),1)</f>
        <v>100</v>
      </c>
      <c r="P656" s="26">
        <f t="shared" ref="P656" si="1946">ROUND(SUM(P657:P658),1)</f>
        <v>100</v>
      </c>
      <c r="Q656" s="23" t="s">
        <v>77</v>
      </c>
    </row>
    <row r="657" spans="1:17" ht="19.5" thickBot="1">
      <c r="A657" s="19">
        <v>5</v>
      </c>
      <c r="B657" s="20" t="s">
        <v>145</v>
      </c>
      <c r="C657" s="19" t="s">
        <v>164</v>
      </c>
      <c r="D657" s="20" t="s">
        <v>165</v>
      </c>
      <c r="E657" s="19" t="s">
        <v>34</v>
      </c>
      <c r="F657" s="20" t="s">
        <v>76</v>
      </c>
      <c r="G657" s="19">
        <v>2</v>
      </c>
      <c r="H657" s="20" t="s">
        <v>78</v>
      </c>
      <c r="I657" s="21" t="str">
        <f t="shared" si="1922"/>
        <v>59222</v>
      </c>
      <c r="J657" s="20" t="s">
        <v>204</v>
      </c>
      <c r="K657" s="22">
        <v>170477</v>
      </c>
      <c r="L657" s="22">
        <v>166958</v>
      </c>
      <c r="M657" s="22">
        <v>154775</v>
      </c>
      <c r="N657" s="27">
        <f t="shared" ref="N657" si="1947">ROUND((K657/K656)*100,1)</f>
        <v>30</v>
      </c>
      <c r="O657" s="27">
        <f t="shared" ref="O657" si="1948">ROUND((L657/L656)*100,1)</f>
        <v>29.2</v>
      </c>
      <c r="P657" s="27">
        <f t="shared" ref="P657" si="1949">ROUND((M657/M656)*100,1)</f>
        <v>26.9</v>
      </c>
      <c r="Q657" s="25" t="s">
        <v>205</v>
      </c>
    </row>
    <row r="658" spans="1:17" ht="19.5" thickBot="1">
      <c r="A658" s="19">
        <v>5</v>
      </c>
      <c r="B658" s="20" t="s">
        <v>145</v>
      </c>
      <c r="C658" s="19" t="s">
        <v>164</v>
      </c>
      <c r="D658" s="20" t="s">
        <v>165</v>
      </c>
      <c r="E658" s="19" t="s">
        <v>34</v>
      </c>
      <c r="F658" s="20" t="s">
        <v>76</v>
      </c>
      <c r="G658" s="19">
        <v>3</v>
      </c>
      <c r="H658" s="20" t="s">
        <v>79</v>
      </c>
      <c r="I658" s="21" t="str">
        <f t="shared" si="1922"/>
        <v>59223</v>
      </c>
      <c r="J658" s="20" t="s">
        <v>206</v>
      </c>
      <c r="K658" s="22">
        <v>397506</v>
      </c>
      <c r="L658" s="22">
        <v>404953</v>
      </c>
      <c r="M658" s="22">
        <v>421399</v>
      </c>
      <c r="N658" s="27">
        <f t="shared" ref="N658" si="1950">ROUND((K658/K656)*100,1)</f>
        <v>70</v>
      </c>
      <c r="O658" s="27">
        <f t="shared" ref="O658" si="1951">ROUND((L658/L656)*100,1)</f>
        <v>70.8</v>
      </c>
      <c r="P658" s="27">
        <f t="shared" ref="P658" si="1952">ROUND((M658/M656)*100,1)</f>
        <v>73.099999999999994</v>
      </c>
      <c r="Q658" s="25" t="s">
        <v>207</v>
      </c>
    </row>
    <row r="659" spans="1:17" ht="19.5" thickBot="1">
      <c r="A659" s="19">
        <v>5</v>
      </c>
      <c r="B659" s="20" t="s">
        <v>145</v>
      </c>
      <c r="C659" s="19" t="s">
        <v>164</v>
      </c>
      <c r="D659" s="20" t="s">
        <v>165</v>
      </c>
      <c r="E659" s="19" t="s">
        <v>80</v>
      </c>
      <c r="F659" s="20" t="s">
        <v>81</v>
      </c>
      <c r="G659" s="19" t="s">
        <v>33</v>
      </c>
      <c r="H659" s="20" t="s">
        <v>81</v>
      </c>
      <c r="I659" s="21" t="str">
        <f t="shared" si="1922"/>
        <v>59231</v>
      </c>
      <c r="J659" s="20" t="s">
        <v>81</v>
      </c>
      <c r="K659" s="22">
        <v>567983</v>
      </c>
      <c r="L659" s="22">
        <v>571911</v>
      </c>
      <c r="M659" s="22">
        <v>576174</v>
      </c>
      <c r="N659" s="26">
        <f t="shared" ref="N659" si="1953">ROUND(SUM(N660:N661),1)</f>
        <v>100</v>
      </c>
      <c r="O659" s="26">
        <f t="shared" ref="O659" si="1954">ROUND(SUM(O660:O661),1)</f>
        <v>100</v>
      </c>
      <c r="P659" s="26">
        <f t="shared" ref="P659" si="1955">ROUND(SUM(P660:P661),1)</f>
        <v>100</v>
      </c>
      <c r="Q659" s="23" t="s">
        <v>82</v>
      </c>
    </row>
    <row r="660" spans="1:17" ht="19.5" thickBot="1">
      <c r="A660" s="19">
        <v>5</v>
      </c>
      <c r="B660" s="20" t="s">
        <v>145</v>
      </c>
      <c r="C660" s="19" t="s">
        <v>164</v>
      </c>
      <c r="D660" s="20" t="s">
        <v>165</v>
      </c>
      <c r="E660" s="19" t="s">
        <v>80</v>
      </c>
      <c r="F660" s="20" t="s">
        <v>81</v>
      </c>
      <c r="G660" s="19">
        <v>2</v>
      </c>
      <c r="H660" s="20" t="s">
        <v>78</v>
      </c>
      <c r="I660" s="21" t="str">
        <f t="shared" si="1922"/>
        <v>59232</v>
      </c>
      <c r="J660" s="20" t="s">
        <v>204</v>
      </c>
      <c r="K660" s="22">
        <v>188205</v>
      </c>
      <c r="L660" s="22">
        <v>256188</v>
      </c>
      <c r="M660" s="22">
        <v>297412</v>
      </c>
      <c r="N660" s="27">
        <f t="shared" ref="N660" si="1956">ROUND((K660/K659)*100,1)</f>
        <v>33.1</v>
      </c>
      <c r="O660" s="27">
        <f t="shared" ref="O660" si="1957">ROUND((L660/L659)*100,1)</f>
        <v>44.8</v>
      </c>
      <c r="P660" s="27">
        <f t="shared" ref="P660" si="1958">ROUND((M660/M659)*100,1)</f>
        <v>51.6</v>
      </c>
      <c r="Q660" s="25" t="s">
        <v>205</v>
      </c>
    </row>
    <row r="661" spans="1:17" ht="19.5" thickBot="1">
      <c r="A661" s="19">
        <v>5</v>
      </c>
      <c r="B661" s="20" t="s">
        <v>145</v>
      </c>
      <c r="C661" s="19" t="s">
        <v>164</v>
      </c>
      <c r="D661" s="20" t="s">
        <v>165</v>
      </c>
      <c r="E661" s="19" t="s">
        <v>80</v>
      </c>
      <c r="F661" s="20" t="s">
        <v>81</v>
      </c>
      <c r="G661" s="19">
        <v>3</v>
      </c>
      <c r="H661" s="20" t="s">
        <v>79</v>
      </c>
      <c r="I661" s="21" t="str">
        <f t="shared" si="1922"/>
        <v>59233</v>
      </c>
      <c r="J661" s="20" t="s">
        <v>206</v>
      </c>
      <c r="K661" s="22">
        <v>379778</v>
      </c>
      <c r="L661" s="22">
        <v>315723</v>
      </c>
      <c r="M661" s="22">
        <v>278762</v>
      </c>
      <c r="N661" s="27">
        <f t="shared" ref="N661" si="1959">ROUND((K661/K659)*100,1)</f>
        <v>66.900000000000006</v>
      </c>
      <c r="O661" s="27">
        <f t="shared" ref="O661" si="1960">ROUND((L661/L659)*100,1)</f>
        <v>55.2</v>
      </c>
      <c r="P661" s="27">
        <f t="shared" ref="P661" si="1961">ROUND((M661/M659)*100,1)</f>
        <v>48.4</v>
      </c>
      <c r="Q661" s="25" t="s">
        <v>207</v>
      </c>
    </row>
    <row r="662" spans="1:17" ht="19.5" thickBot="1">
      <c r="A662" s="19">
        <v>5</v>
      </c>
      <c r="B662" s="20" t="s">
        <v>145</v>
      </c>
      <c r="C662" s="19" t="s">
        <v>164</v>
      </c>
      <c r="D662" s="20" t="s">
        <v>165</v>
      </c>
      <c r="E662" s="19" t="s">
        <v>31</v>
      </c>
      <c r="F662" s="20" t="s">
        <v>83</v>
      </c>
      <c r="G662" s="19" t="s">
        <v>33</v>
      </c>
      <c r="H662" s="20" t="s">
        <v>83</v>
      </c>
      <c r="I662" s="21" t="str">
        <f t="shared" si="1922"/>
        <v>59241</v>
      </c>
      <c r="J662" s="20" t="s">
        <v>83</v>
      </c>
      <c r="K662" s="22">
        <v>567983</v>
      </c>
      <c r="L662" s="22">
        <v>571911</v>
      </c>
      <c r="M662" s="22">
        <v>576174</v>
      </c>
      <c r="N662" s="26">
        <f t="shared" ref="N662" si="1962">ROUND(SUM(N663:N664),1)</f>
        <v>100</v>
      </c>
      <c r="O662" s="26">
        <f t="shared" ref="O662" si="1963">ROUND(SUM(O663:O664),1)</f>
        <v>100</v>
      </c>
      <c r="P662" s="26">
        <f t="shared" ref="P662" si="1964">ROUND(SUM(P663:P664),1)</f>
        <v>100</v>
      </c>
      <c r="Q662" s="23" t="s">
        <v>84</v>
      </c>
    </row>
    <row r="663" spans="1:17" ht="19.5" thickBot="1">
      <c r="A663" s="19">
        <v>5</v>
      </c>
      <c r="B663" s="20" t="s">
        <v>145</v>
      </c>
      <c r="C663" s="19" t="s">
        <v>164</v>
      </c>
      <c r="D663" s="20" t="s">
        <v>165</v>
      </c>
      <c r="E663" s="19" t="s">
        <v>31</v>
      </c>
      <c r="F663" s="20" t="s">
        <v>83</v>
      </c>
      <c r="G663" s="19">
        <v>2</v>
      </c>
      <c r="H663" s="20" t="s">
        <v>78</v>
      </c>
      <c r="I663" s="21" t="str">
        <f t="shared" si="1922"/>
        <v>59242</v>
      </c>
      <c r="J663" s="20" t="s">
        <v>204</v>
      </c>
      <c r="K663" s="22">
        <v>414982</v>
      </c>
      <c r="L663" s="22">
        <v>448162</v>
      </c>
      <c r="M663" s="22">
        <v>507034</v>
      </c>
      <c r="N663" s="27">
        <f t="shared" ref="N663" si="1965">ROUND((K663/K662)*100,1)</f>
        <v>73.099999999999994</v>
      </c>
      <c r="O663" s="27">
        <f t="shared" ref="O663" si="1966">ROUND((L663/L662)*100,1)</f>
        <v>78.400000000000006</v>
      </c>
      <c r="P663" s="27">
        <f t="shared" ref="P663" si="1967">ROUND((M663/M662)*100,1)</f>
        <v>88</v>
      </c>
      <c r="Q663" s="25" t="s">
        <v>205</v>
      </c>
    </row>
    <row r="664" spans="1:17" ht="19.5" thickBot="1">
      <c r="A664" s="19">
        <v>5</v>
      </c>
      <c r="B664" s="20" t="s">
        <v>145</v>
      </c>
      <c r="C664" s="19" t="s">
        <v>164</v>
      </c>
      <c r="D664" s="20" t="s">
        <v>165</v>
      </c>
      <c r="E664" s="19" t="s">
        <v>31</v>
      </c>
      <c r="F664" s="20" t="s">
        <v>83</v>
      </c>
      <c r="G664" s="19">
        <v>3</v>
      </c>
      <c r="H664" s="20" t="s">
        <v>79</v>
      </c>
      <c r="I664" s="21" t="str">
        <f t="shared" si="1922"/>
        <v>59243</v>
      </c>
      <c r="J664" s="20" t="s">
        <v>206</v>
      </c>
      <c r="K664" s="22">
        <v>153001</v>
      </c>
      <c r="L664" s="22">
        <v>123749</v>
      </c>
      <c r="M664" s="22">
        <v>69140</v>
      </c>
      <c r="N664" s="27">
        <f t="shared" ref="N664" si="1968">ROUND((K664/K662)*100,1)</f>
        <v>26.9</v>
      </c>
      <c r="O664" s="27">
        <f t="shared" ref="O664" si="1969">ROUND((L664/L662)*100,1)</f>
        <v>21.6</v>
      </c>
      <c r="P664" s="27">
        <f t="shared" ref="P664" si="1970">ROUND((M664/M662)*100,1)</f>
        <v>12</v>
      </c>
      <c r="Q664" s="25" t="s">
        <v>207</v>
      </c>
    </row>
    <row r="665" spans="1:17" ht="19.5" thickBot="1">
      <c r="A665" s="19">
        <v>5</v>
      </c>
      <c r="B665" s="20" t="s">
        <v>145</v>
      </c>
      <c r="C665" s="19" t="s">
        <v>166</v>
      </c>
      <c r="D665" s="20" t="s">
        <v>167</v>
      </c>
      <c r="E665" s="19" t="s">
        <v>34</v>
      </c>
      <c r="F665" s="20" t="s">
        <v>76</v>
      </c>
      <c r="G665" s="19" t="s">
        <v>33</v>
      </c>
      <c r="H665" s="20" t="s">
        <v>76</v>
      </c>
      <c r="I665" s="21" t="str">
        <f t="shared" si="1922"/>
        <v>59321</v>
      </c>
      <c r="J665" s="20" t="s">
        <v>76</v>
      </c>
      <c r="K665" s="22">
        <v>459921</v>
      </c>
      <c r="L665" s="22">
        <v>464066</v>
      </c>
      <c r="M665" s="22">
        <v>468477</v>
      </c>
      <c r="N665" s="26">
        <f t="shared" ref="N665" si="1971">ROUND(SUM(N666:N667),1)</f>
        <v>100</v>
      </c>
      <c r="O665" s="26">
        <f t="shared" ref="O665" si="1972">ROUND(SUM(O666:O667),1)</f>
        <v>100</v>
      </c>
      <c r="P665" s="26">
        <f t="shared" ref="P665" si="1973">ROUND(SUM(P666:P667),1)</f>
        <v>100</v>
      </c>
      <c r="Q665" s="23" t="s">
        <v>77</v>
      </c>
    </row>
    <row r="666" spans="1:17" ht="19.5" thickBot="1">
      <c r="A666" s="19">
        <v>5</v>
      </c>
      <c r="B666" s="20" t="s">
        <v>145</v>
      </c>
      <c r="C666" s="19" t="s">
        <v>166</v>
      </c>
      <c r="D666" s="20" t="s">
        <v>167</v>
      </c>
      <c r="E666" s="19" t="s">
        <v>34</v>
      </c>
      <c r="F666" s="20" t="s">
        <v>76</v>
      </c>
      <c r="G666" s="19">
        <v>2</v>
      </c>
      <c r="H666" s="20" t="s">
        <v>78</v>
      </c>
      <c r="I666" s="21" t="str">
        <f t="shared" si="1922"/>
        <v>59322</v>
      </c>
      <c r="J666" s="20" t="s">
        <v>204</v>
      </c>
      <c r="K666" s="22">
        <v>135291</v>
      </c>
      <c r="L666" s="22">
        <v>129543</v>
      </c>
      <c r="M666" s="22">
        <v>109034</v>
      </c>
      <c r="N666" s="27">
        <f t="shared" ref="N666" si="1974">ROUND((K666/K665)*100,1)</f>
        <v>29.4</v>
      </c>
      <c r="O666" s="27">
        <f t="shared" ref="O666" si="1975">ROUND((L666/L665)*100,1)</f>
        <v>27.9</v>
      </c>
      <c r="P666" s="27">
        <f t="shared" ref="P666" si="1976">ROUND((M666/M665)*100,1)</f>
        <v>23.3</v>
      </c>
      <c r="Q666" s="25" t="s">
        <v>205</v>
      </c>
    </row>
    <row r="667" spans="1:17" ht="19.5" thickBot="1">
      <c r="A667" s="19">
        <v>5</v>
      </c>
      <c r="B667" s="20" t="s">
        <v>145</v>
      </c>
      <c r="C667" s="19" t="s">
        <v>166</v>
      </c>
      <c r="D667" s="20" t="s">
        <v>167</v>
      </c>
      <c r="E667" s="19" t="s">
        <v>34</v>
      </c>
      <c r="F667" s="20" t="s">
        <v>76</v>
      </c>
      <c r="G667" s="19">
        <v>3</v>
      </c>
      <c r="H667" s="20" t="s">
        <v>79</v>
      </c>
      <c r="I667" s="21" t="str">
        <f t="shared" si="1922"/>
        <v>59323</v>
      </c>
      <c r="J667" s="20" t="s">
        <v>206</v>
      </c>
      <c r="K667" s="22">
        <v>324630</v>
      </c>
      <c r="L667" s="22">
        <v>334523</v>
      </c>
      <c r="M667" s="22">
        <v>359443</v>
      </c>
      <c r="N667" s="27">
        <f t="shared" ref="N667" si="1977">ROUND((K667/K665)*100,1)</f>
        <v>70.599999999999994</v>
      </c>
      <c r="O667" s="27">
        <f t="shared" ref="O667" si="1978">ROUND((L667/L665)*100,1)</f>
        <v>72.099999999999994</v>
      </c>
      <c r="P667" s="27">
        <f t="shared" ref="P667" si="1979">ROUND((M667/M665)*100,1)</f>
        <v>76.7</v>
      </c>
      <c r="Q667" s="25" t="s">
        <v>207</v>
      </c>
    </row>
    <row r="668" spans="1:17" ht="19.5" thickBot="1">
      <c r="A668" s="19">
        <v>5</v>
      </c>
      <c r="B668" s="20" t="s">
        <v>145</v>
      </c>
      <c r="C668" s="19" t="s">
        <v>166</v>
      </c>
      <c r="D668" s="20" t="s">
        <v>167</v>
      </c>
      <c r="E668" s="19" t="s">
        <v>80</v>
      </c>
      <c r="F668" s="20" t="s">
        <v>81</v>
      </c>
      <c r="G668" s="19" t="s">
        <v>33</v>
      </c>
      <c r="H668" s="20" t="s">
        <v>81</v>
      </c>
      <c r="I668" s="21" t="str">
        <f t="shared" si="1922"/>
        <v>59331</v>
      </c>
      <c r="J668" s="20" t="s">
        <v>81</v>
      </c>
      <c r="K668" s="22">
        <v>459921</v>
      </c>
      <c r="L668" s="22">
        <v>464066</v>
      </c>
      <c r="M668" s="22">
        <v>468477</v>
      </c>
      <c r="N668" s="26">
        <f t="shared" ref="N668" si="1980">ROUND(SUM(N669:N670),1)</f>
        <v>100</v>
      </c>
      <c r="O668" s="26">
        <f t="shared" ref="O668" si="1981">ROUND(SUM(O669:O670),1)</f>
        <v>100</v>
      </c>
      <c r="P668" s="26">
        <f t="shared" ref="P668" si="1982">ROUND(SUM(P669:P670),1)</f>
        <v>100</v>
      </c>
      <c r="Q668" s="23" t="s">
        <v>82</v>
      </c>
    </row>
    <row r="669" spans="1:17" ht="19.5" thickBot="1">
      <c r="A669" s="19">
        <v>5</v>
      </c>
      <c r="B669" s="20" t="s">
        <v>145</v>
      </c>
      <c r="C669" s="19" t="s">
        <v>166</v>
      </c>
      <c r="D669" s="20" t="s">
        <v>167</v>
      </c>
      <c r="E669" s="19" t="s">
        <v>80</v>
      </c>
      <c r="F669" s="20" t="s">
        <v>81</v>
      </c>
      <c r="G669" s="19">
        <v>2</v>
      </c>
      <c r="H669" s="20" t="s">
        <v>78</v>
      </c>
      <c r="I669" s="21" t="str">
        <f t="shared" si="1922"/>
        <v>59332</v>
      </c>
      <c r="J669" s="20" t="s">
        <v>204</v>
      </c>
      <c r="K669" s="22">
        <v>140227</v>
      </c>
      <c r="L669" s="22">
        <v>194028</v>
      </c>
      <c r="M669" s="22">
        <v>208567</v>
      </c>
      <c r="N669" s="27">
        <f t="shared" ref="N669" si="1983">ROUND((K669/K668)*100,1)</f>
        <v>30.5</v>
      </c>
      <c r="O669" s="27">
        <f t="shared" ref="O669" si="1984">ROUND((L669/L668)*100,1)</f>
        <v>41.8</v>
      </c>
      <c r="P669" s="27">
        <f t="shared" ref="P669" si="1985">ROUND((M669/M668)*100,1)</f>
        <v>44.5</v>
      </c>
      <c r="Q669" s="25" t="s">
        <v>205</v>
      </c>
    </row>
    <row r="670" spans="1:17" ht="19.5" thickBot="1">
      <c r="A670" s="19">
        <v>5</v>
      </c>
      <c r="B670" s="20" t="s">
        <v>145</v>
      </c>
      <c r="C670" s="19" t="s">
        <v>166</v>
      </c>
      <c r="D670" s="20" t="s">
        <v>167</v>
      </c>
      <c r="E670" s="19" t="s">
        <v>80</v>
      </c>
      <c r="F670" s="20" t="s">
        <v>81</v>
      </c>
      <c r="G670" s="19">
        <v>3</v>
      </c>
      <c r="H670" s="20" t="s">
        <v>79</v>
      </c>
      <c r="I670" s="21" t="str">
        <f t="shared" si="1922"/>
        <v>59333</v>
      </c>
      <c r="J670" s="20" t="s">
        <v>206</v>
      </c>
      <c r="K670" s="22">
        <v>319694</v>
      </c>
      <c r="L670" s="22">
        <v>270038</v>
      </c>
      <c r="M670" s="22">
        <v>259910</v>
      </c>
      <c r="N670" s="27">
        <f t="shared" ref="N670" si="1986">ROUND((K670/K668)*100,1)</f>
        <v>69.5</v>
      </c>
      <c r="O670" s="27">
        <f t="shared" ref="O670" si="1987">ROUND((L670/L668)*100,1)</f>
        <v>58.2</v>
      </c>
      <c r="P670" s="27">
        <f t="shared" ref="P670" si="1988">ROUND((M670/M668)*100,1)</f>
        <v>55.5</v>
      </c>
      <c r="Q670" s="25" t="s">
        <v>207</v>
      </c>
    </row>
    <row r="671" spans="1:17" ht="19.5" thickBot="1">
      <c r="A671" s="19">
        <v>5</v>
      </c>
      <c r="B671" s="20" t="s">
        <v>145</v>
      </c>
      <c r="C671" s="19" t="s">
        <v>166</v>
      </c>
      <c r="D671" s="20" t="s">
        <v>167</v>
      </c>
      <c r="E671" s="19" t="s">
        <v>31</v>
      </c>
      <c r="F671" s="20" t="s">
        <v>83</v>
      </c>
      <c r="G671" s="19" t="s">
        <v>33</v>
      </c>
      <c r="H671" s="20" t="s">
        <v>83</v>
      </c>
      <c r="I671" s="21" t="str">
        <f t="shared" si="1922"/>
        <v>59341</v>
      </c>
      <c r="J671" s="20" t="s">
        <v>83</v>
      </c>
      <c r="K671" s="22">
        <v>459921</v>
      </c>
      <c r="L671" s="22">
        <v>464066</v>
      </c>
      <c r="M671" s="22">
        <v>468477</v>
      </c>
      <c r="N671" s="26">
        <f t="shared" ref="N671" si="1989">ROUND(SUM(N672:N673),1)</f>
        <v>100</v>
      </c>
      <c r="O671" s="26">
        <f t="shared" ref="O671" si="1990">ROUND(SUM(O672:O673),1)</f>
        <v>100</v>
      </c>
      <c r="P671" s="26">
        <f t="shared" ref="P671" si="1991">ROUND(SUM(P672:P673),1)</f>
        <v>100</v>
      </c>
      <c r="Q671" s="23" t="s">
        <v>84</v>
      </c>
    </row>
    <row r="672" spans="1:17" ht="19.5" thickBot="1">
      <c r="A672" s="19">
        <v>5</v>
      </c>
      <c r="B672" s="20" t="s">
        <v>145</v>
      </c>
      <c r="C672" s="19" t="s">
        <v>166</v>
      </c>
      <c r="D672" s="20" t="s">
        <v>167</v>
      </c>
      <c r="E672" s="19" t="s">
        <v>31</v>
      </c>
      <c r="F672" s="20" t="s">
        <v>83</v>
      </c>
      <c r="G672" s="19">
        <v>2</v>
      </c>
      <c r="H672" s="20" t="s">
        <v>78</v>
      </c>
      <c r="I672" s="21" t="str">
        <f t="shared" si="1922"/>
        <v>59342</v>
      </c>
      <c r="J672" s="20" t="s">
        <v>204</v>
      </c>
      <c r="K672" s="22">
        <v>340978</v>
      </c>
      <c r="L672" s="22">
        <v>353405</v>
      </c>
      <c r="M672" s="22">
        <v>407399</v>
      </c>
      <c r="N672" s="27">
        <f t="shared" ref="N672" si="1992">ROUND((K672/K671)*100,1)</f>
        <v>74.099999999999994</v>
      </c>
      <c r="O672" s="27">
        <f t="shared" ref="O672" si="1993">ROUND((L672/L671)*100,1)</f>
        <v>76.2</v>
      </c>
      <c r="P672" s="27">
        <f t="shared" ref="P672" si="1994">ROUND((M672/M671)*100,1)</f>
        <v>87</v>
      </c>
      <c r="Q672" s="25" t="s">
        <v>205</v>
      </c>
    </row>
    <row r="673" spans="1:17" ht="19.5" thickBot="1">
      <c r="A673" s="19">
        <v>5</v>
      </c>
      <c r="B673" s="20" t="s">
        <v>145</v>
      </c>
      <c r="C673" s="19" t="s">
        <v>166</v>
      </c>
      <c r="D673" s="20" t="s">
        <v>167</v>
      </c>
      <c r="E673" s="19" t="s">
        <v>31</v>
      </c>
      <c r="F673" s="20" t="s">
        <v>83</v>
      </c>
      <c r="G673" s="19">
        <v>3</v>
      </c>
      <c r="H673" s="20" t="s">
        <v>79</v>
      </c>
      <c r="I673" s="21" t="str">
        <f t="shared" si="1922"/>
        <v>59343</v>
      </c>
      <c r="J673" s="20" t="s">
        <v>206</v>
      </c>
      <c r="K673" s="22">
        <v>118943</v>
      </c>
      <c r="L673" s="22">
        <v>110661</v>
      </c>
      <c r="M673" s="22">
        <v>61078</v>
      </c>
      <c r="N673" s="27">
        <f t="shared" ref="N673" si="1995">ROUND((K673/K671)*100,1)</f>
        <v>25.9</v>
      </c>
      <c r="O673" s="27">
        <f t="shared" ref="O673" si="1996">ROUND((L673/L671)*100,1)</f>
        <v>23.8</v>
      </c>
      <c r="P673" s="27">
        <f t="shared" ref="P673" si="1997">ROUND((M673/M671)*100,1)</f>
        <v>13</v>
      </c>
      <c r="Q673" s="25" t="s">
        <v>207</v>
      </c>
    </row>
    <row r="674" spans="1:17" ht="19.5" thickBot="1">
      <c r="A674" s="19">
        <v>5</v>
      </c>
      <c r="B674" s="20" t="s">
        <v>145</v>
      </c>
      <c r="C674" s="19" t="s">
        <v>168</v>
      </c>
      <c r="D674" s="20" t="s">
        <v>169</v>
      </c>
      <c r="E674" s="19" t="s">
        <v>34</v>
      </c>
      <c r="F674" s="20" t="s">
        <v>76</v>
      </c>
      <c r="G674" s="19" t="s">
        <v>33</v>
      </c>
      <c r="H674" s="20" t="s">
        <v>76</v>
      </c>
      <c r="I674" s="21" t="str">
        <f t="shared" si="1922"/>
        <v>59421</v>
      </c>
      <c r="J674" s="20" t="s">
        <v>76</v>
      </c>
      <c r="K674" s="22">
        <v>557411</v>
      </c>
      <c r="L674" s="22">
        <v>559921</v>
      </c>
      <c r="M674" s="22">
        <v>563318</v>
      </c>
      <c r="N674" s="26">
        <f t="shared" ref="N674" si="1998">ROUND(SUM(N675:N676),1)</f>
        <v>100</v>
      </c>
      <c r="O674" s="26">
        <f t="shared" ref="O674" si="1999">ROUND(SUM(O675:O676),1)</f>
        <v>100</v>
      </c>
      <c r="P674" s="26">
        <f t="shared" ref="P674" si="2000">ROUND(SUM(P675:P676),1)</f>
        <v>100</v>
      </c>
      <c r="Q674" s="23" t="s">
        <v>77</v>
      </c>
    </row>
    <row r="675" spans="1:17" ht="19.5" thickBot="1">
      <c r="A675" s="19">
        <v>5</v>
      </c>
      <c r="B675" s="20" t="s">
        <v>145</v>
      </c>
      <c r="C675" s="19" t="s">
        <v>168</v>
      </c>
      <c r="D675" s="20" t="s">
        <v>169</v>
      </c>
      <c r="E675" s="19" t="s">
        <v>34</v>
      </c>
      <c r="F675" s="20" t="s">
        <v>76</v>
      </c>
      <c r="G675" s="19">
        <v>2</v>
      </c>
      <c r="H675" s="20" t="s">
        <v>78</v>
      </c>
      <c r="I675" s="21" t="str">
        <f t="shared" si="1922"/>
        <v>59422</v>
      </c>
      <c r="J675" s="20" t="s">
        <v>204</v>
      </c>
      <c r="K675" s="22">
        <v>175962</v>
      </c>
      <c r="L675" s="22">
        <v>150994</v>
      </c>
      <c r="M675" s="22">
        <v>171032</v>
      </c>
      <c r="N675" s="27">
        <f t="shared" ref="N675" si="2001">ROUND((K675/K674)*100,1)</f>
        <v>31.6</v>
      </c>
      <c r="O675" s="27">
        <f t="shared" ref="O675" si="2002">ROUND((L675/L674)*100,1)</f>
        <v>27</v>
      </c>
      <c r="P675" s="27">
        <f t="shared" ref="P675" si="2003">ROUND((M675/M674)*100,1)</f>
        <v>30.4</v>
      </c>
      <c r="Q675" s="25" t="s">
        <v>205</v>
      </c>
    </row>
    <row r="676" spans="1:17" ht="19.5" thickBot="1">
      <c r="A676" s="19">
        <v>5</v>
      </c>
      <c r="B676" s="20" t="s">
        <v>145</v>
      </c>
      <c r="C676" s="19" t="s">
        <v>168</v>
      </c>
      <c r="D676" s="20" t="s">
        <v>169</v>
      </c>
      <c r="E676" s="19" t="s">
        <v>34</v>
      </c>
      <c r="F676" s="20" t="s">
        <v>76</v>
      </c>
      <c r="G676" s="19">
        <v>3</v>
      </c>
      <c r="H676" s="20" t="s">
        <v>79</v>
      </c>
      <c r="I676" s="21" t="str">
        <f t="shared" si="1922"/>
        <v>59423</v>
      </c>
      <c r="J676" s="20" t="s">
        <v>206</v>
      </c>
      <c r="K676" s="22">
        <v>381449</v>
      </c>
      <c r="L676" s="22">
        <v>408927</v>
      </c>
      <c r="M676" s="22">
        <v>392286</v>
      </c>
      <c r="N676" s="27">
        <f t="shared" ref="N676" si="2004">ROUND((K676/K674)*100,1)</f>
        <v>68.400000000000006</v>
      </c>
      <c r="O676" s="27">
        <f t="shared" ref="O676" si="2005">ROUND((L676/L674)*100,1)</f>
        <v>73</v>
      </c>
      <c r="P676" s="27">
        <f t="shared" ref="P676" si="2006">ROUND((M676/M674)*100,1)</f>
        <v>69.599999999999994</v>
      </c>
      <c r="Q676" s="25" t="s">
        <v>207</v>
      </c>
    </row>
    <row r="677" spans="1:17" ht="19.5" thickBot="1">
      <c r="A677" s="19">
        <v>5</v>
      </c>
      <c r="B677" s="20" t="s">
        <v>145</v>
      </c>
      <c r="C677" s="19" t="s">
        <v>168</v>
      </c>
      <c r="D677" s="20" t="s">
        <v>169</v>
      </c>
      <c r="E677" s="19" t="s">
        <v>80</v>
      </c>
      <c r="F677" s="20" t="s">
        <v>81</v>
      </c>
      <c r="G677" s="19" t="s">
        <v>33</v>
      </c>
      <c r="H677" s="20" t="s">
        <v>81</v>
      </c>
      <c r="I677" s="21" t="str">
        <f t="shared" si="1922"/>
        <v>59431</v>
      </c>
      <c r="J677" s="20" t="s">
        <v>81</v>
      </c>
      <c r="K677" s="22">
        <v>557411</v>
      </c>
      <c r="L677" s="22">
        <v>559921</v>
      </c>
      <c r="M677" s="22">
        <v>563318</v>
      </c>
      <c r="N677" s="26">
        <f t="shared" ref="N677" si="2007">ROUND(SUM(N678:N679),1)</f>
        <v>100</v>
      </c>
      <c r="O677" s="26">
        <f t="shared" ref="O677" si="2008">ROUND(SUM(O678:O679),1)</f>
        <v>100</v>
      </c>
      <c r="P677" s="26">
        <f t="shared" ref="P677" si="2009">ROUND(SUM(P678:P679),1)</f>
        <v>100</v>
      </c>
      <c r="Q677" s="23" t="s">
        <v>82</v>
      </c>
    </row>
    <row r="678" spans="1:17" ht="19.5" thickBot="1">
      <c r="A678" s="19">
        <v>5</v>
      </c>
      <c r="B678" s="20" t="s">
        <v>145</v>
      </c>
      <c r="C678" s="19" t="s">
        <v>168</v>
      </c>
      <c r="D678" s="20" t="s">
        <v>169</v>
      </c>
      <c r="E678" s="19" t="s">
        <v>80</v>
      </c>
      <c r="F678" s="20" t="s">
        <v>81</v>
      </c>
      <c r="G678" s="19">
        <v>2</v>
      </c>
      <c r="H678" s="20" t="s">
        <v>78</v>
      </c>
      <c r="I678" s="21" t="str">
        <f t="shared" si="1922"/>
        <v>59432</v>
      </c>
      <c r="J678" s="20" t="s">
        <v>204</v>
      </c>
      <c r="K678" s="22">
        <v>174870</v>
      </c>
      <c r="L678" s="22">
        <v>212059</v>
      </c>
      <c r="M678" s="22">
        <v>267945</v>
      </c>
      <c r="N678" s="27">
        <f t="shared" ref="N678" si="2010">ROUND((K678/K677)*100,1)</f>
        <v>31.4</v>
      </c>
      <c r="O678" s="27">
        <f t="shared" ref="O678" si="2011">ROUND((L678/L677)*100,1)</f>
        <v>37.9</v>
      </c>
      <c r="P678" s="27">
        <f t="shared" ref="P678" si="2012">ROUND((M678/M677)*100,1)</f>
        <v>47.6</v>
      </c>
      <c r="Q678" s="25" t="s">
        <v>205</v>
      </c>
    </row>
    <row r="679" spans="1:17" ht="19.5" thickBot="1">
      <c r="A679" s="19">
        <v>5</v>
      </c>
      <c r="B679" s="20" t="s">
        <v>145</v>
      </c>
      <c r="C679" s="19" t="s">
        <v>168</v>
      </c>
      <c r="D679" s="20" t="s">
        <v>169</v>
      </c>
      <c r="E679" s="19" t="s">
        <v>80</v>
      </c>
      <c r="F679" s="20" t="s">
        <v>81</v>
      </c>
      <c r="G679" s="19">
        <v>3</v>
      </c>
      <c r="H679" s="20" t="s">
        <v>79</v>
      </c>
      <c r="I679" s="21" t="str">
        <f t="shared" si="1922"/>
        <v>59433</v>
      </c>
      <c r="J679" s="20" t="s">
        <v>206</v>
      </c>
      <c r="K679" s="22">
        <v>382541</v>
      </c>
      <c r="L679" s="22">
        <v>347862</v>
      </c>
      <c r="M679" s="22">
        <v>295373</v>
      </c>
      <c r="N679" s="27">
        <f t="shared" ref="N679" si="2013">ROUND((K679/K677)*100,1)</f>
        <v>68.599999999999994</v>
      </c>
      <c r="O679" s="27">
        <f t="shared" ref="O679" si="2014">ROUND((L679/L677)*100,1)</f>
        <v>62.1</v>
      </c>
      <c r="P679" s="27">
        <f t="shared" ref="P679" si="2015">ROUND((M679/M677)*100,1)</f>
        <v>52.4</v>
      </c>
      <c r="Q679" s="25" t="s">
        <v>207</v>
      </c>
    </row>
    <row r="680" spans="1:17" ht="19.5" thickBot="1">
      <c r="A680" s="19">
        <v>5</v>
      </c>
      <c r="B680" s="20" t="s">
        <v>145</v>
      </c>
      <c r="C680" s="19" t="s">
        <v>168</v>
      </c>
      <c r="D680" s="20" t="s">
        <v>169</v>
      </c>
      <c r="E680" s="19" t="s">
        <v>31</v>
      </c>
      <c r="F680" s="20" t="s">
        <v>83</v>
      </c>
      <c r="G680" s="19" t="s">
        <v>33</v>
      </c>
      <c r="H680" s="20" t="s">
        <v>83</v>
      </c>
      <c r="I680" s="21" t="str">
        <f t="shared" si="1922"/>
        <v>59441</v>
      </c>
      <c r="J680" s="20" t="s">
        <v>83</v>
      </c>
      <c r="K680" s="22">
        <v>557411</v>
      </c>
      <c r="L680" s="22">
        <v>559921</v>
      </c>
      <c r="M680" s="22">
        <v>563318</v>
      </c>
      <c r="N680" s="26">
        <f t="shared" ref="N680" si="2016">ROUND(SUM(N681:N682),1)</f>
        <v>100</v>
      </c>
      <c r="O680" s="26">
        <f t="shared" ref="O680" si="2017">ROUND(SUM(O681:O682),1)</f>
        <v>100</v>
      </c>
      <c r="P680" s="26">
        <f t="shared" ref="P680" si="2018">ROUND(SUM(P681:P682),1)</f>
        <v>100</v>
      </c>
      <c r="Q680" s="23" t="s">
        <v>84</v>
      </c>
    </row>
    <row r="681" spans="1:17" ht="19.5" thickBot="1">
      <c r="A681" s="19">
        <v>5</v>
      </c>
      <c r="B681" s="20" t="s">
        <v>145</v>
      </c>
      <c r="C681" s="19" t="s">
        <v>168</v>
      </c>
      <c r="D681" s="20" t="s">
        <v>169</v>
      </c>
      <c r="E681" s="19" t="s">
        <v>31</v>
      </c>
      <c r="F681" s="20" t="s">
        <v>83</v>
      </c>
      <c r="G681" s="19">
        <v>2</v>
      </c>
      <c r="H681" s="20" t="s">
        <v>78</v>
      </c>
      <c r="I681" s="21" t="str">
        <f t="shared" si="1922"/>
        <v>59442</v>
      </c>
      <c r="J681" s="20" t="s">
        <v>204</v>
      </c>
      <c r="K681" s="22">
        <v>355997</v>
      </c>
      <c r="L681" s="22">
        <v>372756</v>
      </c>
      <c r="M681" s="22">
        <v>450107</v>
      </c>
      <c r="N681" s="27">
        <f t="shared" ref="N681" si="2019">ROUND((K681/K680)*100,1)</f>
        <v>63.9</v>
      </c>
      <c r="O681" s="27">
        <f t="shared" ref="O681" si="2020">ROUND((L681/L680)*100,1)</f>
        <v>66.599999999999994</v>
      </c>
      <c r="P681" s="27">
        <f t="shared" ref="P681" si="2021">ROUND((M681/M680)*100,1)</f>
        <v>79.900000000000006</v>
      </c>
      <c r="Q681" s="25" t="s">
        <v>205</v>
      </c>
    </row>
    <row r="682" spans="1:17" ht="19.5" thickBot="1">
      <c r="A682" s="19">
        <v>5</v>
      </c>
      <c r="B682" s="20" t="s">
        <v>145</v>
      </c>
      <c r="C682" s="19" t="s">
        <v>168</v>
      </c>
      <c r="D682" s="20" t="s">
        <v>169</v>
      </c>
      <c r="E682" s="19" t="s">
        <v>31</v>
      </c>
      <c r="F682" s="20" t="s">
        <v>83</v>
      </c>
      <c r="G682" s="19">
        <v>3</v>
      </c>
      <c r="H682" s="20" t="s">
        <v>79</v>
      </c>
      <c r="I682" s="21" t="str">
        <f t="shared" si="1922"/>
        <v>59443</v>
      </c>
      <c r="J682" s="20" t="s">
        <v>206</v>
      </c>
      <c r="K682" s="22">
        <v>201414</v>
      </c>
      <c r="L682" s="22">
        <v>187165</v>
      </c>
      <c r="M682" s="22">
        <v>113211</v>
      </c>
      <c r="N682" s="27">
        <f t="shared" ref="N682" si="2022">ROUND((K682/K680)*100,1)</f>
        <v>36.1</v>
      </c>
      <c r="O682" s="27">
        <f t="shared" ref="O682" si="2023">ROUND((L682/L680)*100,1)</f>
        <v>33.4</v>
      </c>
      <c r="P682" s="27">
        <f t="shared" ref="P682" si="2024">ROUND((M682/M680)*100,1)</f>
        <v>20.100000000000001</v>
      </c>
      <c r="Q682" s="25" t="s">
        <v>207</v>
      </c>
    </row>
    <row r="683" spans="1:17" ht="19.5" thickBot="1">
      <c r="A683" s="19">
        <v>5</v>
      </c>
      <c r="B683" s="20" t="s">
        <v>145</v>
      </c>
      <c r="C683" s="19" t="s">
        <v>170</v>
      </c>
      <c r="D683" s="20" t="s">
        <v>171</v>
      </c>
      <c r="E683" s="19" t="s">
        <v>34</v>
      </c>
      <c r="F683" s="20" t="s">
        <v>76</v>
      </c>
      <c r="G683" s="19" t="s">
        <v>33</v>
      </c>
      <c r="H683" s="20" t="s">
        <v>76</v>
      </c>
      <c r="I683" s="21" t="str">
        <f t="shared" si="1922"/>
        <v>59521</v>
      </c>
      <c r="J683" s="20" t="s">
        <v>76</v>
      </c>
      <c r="K683" s="22">
        <v>394698</v>
      </c>
      <c r="L683" s="22">
        <v>396431</v>
      </c>
      <c r="M683" s="22">
        <v>398695</v>
      </c>
      <c r="N683" s="26">
        <f t="shared" ref="N683" si="2025">ROUND(SUM(N684:N685),1)</f>
        <v>100</v>
      </c>
      <c r="O683" s="26">
        <f t="shared" ref="O683" si="2026">ROUND(SUM(O684:O685),1)</f>
        <v>100</v>
      </c>
      <c r="P683" s="26">
        <f t="shared" ref="P683" si="2027">ROUND(SUM(P684:P685),1)</f>
        <v>100</v>
      </c>
      <c r="Q683" s="23" t="s">
        <v>77</v>
      </c>
    </row>
    <row r="684" spans="1:17" ht="19.5" thickBot="1">
      <c r="A684" s="19">
        <v>5</v>
      </c>
      <c r="B684" s="20" t="s">
        <v>145</v>
      </c>
      <c r="C684" s="19" t="s">
        <v>170</v>
      </c>
      <c r="D684" s="20" t="s">
        <v>171</v>
      </c>
      <c r="E684" s="19" t="s">
        <v>34</v>
      </c>
      <c r="F684" s="20" t="s">
        <v>76</v>
      </c>
      <c r="G684" s="19">
        <v>2</v>
      </c>
      <c r="H684" s="20" t="s">
        <v>78</v>
      </c>
      <c r="I684" s="21" t="str">
        <f t="shared" si="1922"/>
        <v>59522</v>
      </c>
      <c r="J684" s="20" t="s">
        <v>204</v>
      </c>
      <c r="K684" s="22">
        <v>149671</v>
      </c>
      <c r="L684" s="22">
        <v>132636</v>
      </c>
      <c r="M684" s="22">
        <v>133525</v>
      </c>
      <c r="N684" s="27">
        <f t="shared" ref="N684" si="2028">ROUND((K684/K683)*100,1)</f>
        <v>37.9</v>
      </c>
      <c r="O684" s="27">
        <f t="shared" ref="O684" si="2029">ROUND((L684/L683)*100,1)</f>
        <v>33.5</v>
      </c>
      <c r="P684" s="27">
        <f t="shared" ref="P684" si="2030">ROUND((M684/M683)*100,1)</f>
        <v>33.5</v>
      </c>
      <c r="Q684" s="25" t="s">
        <v>205</v>
      </c>
    </row>
    <row r="685" spans="1:17" ht="19.5" thickBot="1">
      <c r="A685" s="19">
        <v>5</v>
      </c>
      <c r="B685" s="20" t="s">
        <v>145</v>
      </c>
      <c r="C685" s="19" t="s">
        <v>170</v>
      </c>
      <c r="D685" s="20" t="s">
        <v>171</v>
      </c>
      <c r="E685" s="19" t="s">
        <v>34</v>
      </c>
      <c r="F685" s="20" t="s">
        <v>76</v>
      </c>
      <c r="G685" s="19">
        <v>3</v>
      </c>
      <c r="H685" s="20" t="s">
        <v>79</v>
      </c>
      <c r="I685" s="21" t="str">
        <f t="shared" si="1922"/>
        <v>59523</v>
      </c>
      <c r="J685" s="20" t="s">
        <v>206</v>
      </c>
      <c r="K685" s="22">
        <v>245027</v>
      </c>
      <c r="L685" s="22">
        <v>263795</v>
      </c>
      <c r="M685" s="22">
        <v>265170</v>
      </c>
      <c r="N685" s="27">
        <f t="shared" ref="N685" si="2031">ROUND((K685/K683)*100,1)</f>
        <v>62.1</v>
      </c>
      <c r="O685" s="27">
        <f t="shared" ref="O685" si="2032">ROUND((L685/L683)*100,1)</f>
        <v>66.5</v>
      </c>
      <c r="P685" s="27">
        <f t="shared" ref="P685" si="2033">ROUND((M685/M683)*100,1)</f>
        <v>66.5</v>
      </c>
      <c r="Q685" s="25" t="s">
        <v>207</v>
      </c>
    </row>
    <row r="686" spans="1:17" ht="19.5" thickBot="1">
      <c r="A686" s="19">
        <v>5</v>
      </c>
      <c r="B686" s="20" t="s">
        <v>145</v>
      </c>
      <c r="C686" s="19" t="s">
        <v>170</v>
      </c>
      <c r="D686" s="20" t="s">
        <v>171</v>
      </c>
      <c r="E686" s="19" t="s">
        <v>80</v>
      </c>
      <c r="F686" s="20" t="s">
        <v>81</v>
      </c>
      <c r="G686" s="19" t="s">
        <v>33</v>
      </c>
      <c r="H686" s="20" t="s">
        <v>81</v>
      </c>
      <c r="I686" s="21" t="str">
        <f t="shared" si="1922"/>
        <v>59531</v>
      </c>
      <c r="J686" s="20" t="s">
        <v>81</v>
      </c>
      <c r="K686" s="22">
        <v>394698</v>
      </c>
      <c r="L686" s="22">
        <v>396431</v>
      </c>
      <c r="M686" s="22">
        <v>398695</v>
      </c>
      <c r="N686" s="26">
        <f t="shared" ref="N686" si="2034">ROUND(SUM(N687:N688),1)</f>
        <v>100</v>
      </c>
      <c r="O686" s="26">
        <f t="shared" ref="O686" si="2035">ROUND(SUM(O687:O688),1)</f>
        <v>100</v>
      </c>
      <c r="P686" s="26">
        <f t="shared" ref="P686" si="2036">ROUND(SUM(P687:P688),1)</f>
        <v>100</v>
      </c>
      <c r="Q686" s="23" t="s">
        <v>82</v>
      </c>
    </row>
    <row r="687" spans="1:17" ht="19.5" thickBot="1">
      <c r="A687" s="19">
        <v>5</v>
      </c>
      <c r="B687" s="20" t="s">
        <v>145</v>
      </c>
      <c r="C687" s="19" t="s">
        <v>170</v>
      </c>
      <c r="D687" s="20" t="s">
        <v>171</v>
      </c>
      <c r="E687" s="19" t="s">
        <v>80</v>
      </c>
      <c r="F687" s="20" t="s">
        <v>81</v>
      </c>
      <c r="G687" s="19">
        <v>2</v>
      </c>
      <c r="H687" s="20" t="s">
        <v>78</v>
      </c>
      <c r="I687" s="21" t="str">
        <f t="shared" si="1922"/>
        <v>59532</v>
      </c>
      <c r="J687" s="20" t="s">
        <v>204</v>
      </c>
      <c r="K687" s="22">
        <v>135623</v>
      </c>
      <c r="L687" s="22">
        <v>161911</v>
      </c>
      <c r="M687" s="22">
        <v>200410</v>
      </c>
      <c r="N687" s="27">
        <f t="shared" ref="N687" si="2037">ROUND((K687/K686)*100,1)</f>
        <v>34.4</v>
      </c>
      <c r="O687" s="27">
        <f t="shared" ref="O687" si="2038">ROUND((L687/L686)*100,1)</f>
        <v>40.799999999999997</v>
      </c>
      <c r="P687" s="27">
        <f t="shared" ref="P687" si="2039">ROUND((M687/M686)*100,1)</f>
        <v>50.3</v>
      </c>
      <c r="Q687" s="25" t="s">
        <v>205</v>
      </c>
    </row>
    <row r="688" spans="1:17" ht="19.5" thickBot="1">
      <c r="A688" s="19">
        <v>5</v>
      </c>
      <c r="B688" s="20" t="s">
        <v>145</v>
      </c>
      <c r="C688" s="19" t="s">
        <v>170</v>
      </c>
      <c r="D688" s="20" t="s">
        <v>171</v>
      </c>
      <c r="E688" s="19" t="s">
        <v>80</v>
      </c>
      <c r="F688" s="20" t="s">
        <v>81</v>
      </c>
      <c r="G688" s="19">
        <v>3</v>
      </c>
      <c r="H688" s="20" t="s">
        <v>79</v>
      </c>
      <c r="I688" s="21" t="str">
        <f t="shared" si="1922"/>
        <v>59533</v>
      </c>
      <c r="J688" s="20" t="s">
        <v>206</v>
      </c>
      <c r="K688" s="22">
        <v>259075</v>
      </c>
      <c r="L688" s="22">
        <v>234520</v>
      </c>
      <c r="M688" s="22">
        <v>198285</v>
      </c>
      <c r="N688" s="27">
        <f t="shared" ref="N688" si="2040">ROUND((K688/K686)*100,1)</f>
        <v>65.599999999999994</v>
      </c>
      <c r="O688" s="27">
        <f t="shared" ref="O688" si="2041">ROUND((L688/L686)*100,1)</f>
        <v>59.2</v>
      </c>
      <c r="P688" s="27">
        <f t="shared" ref="P688" si="2042">ROUND((M688/M686)*100,1)</f>
        <v>49.7</v>
      </c>
      <c r="Q688" s="25" t="s">
        <v>207</v>
      </c>
    </row>
    <row r="689" spans="1:17" ht="19.5" thickBot="1">
      <c r="A689" s="19">
        <v>5</v>
      </c>
      <c r="B689" s="20" t="s">
        <v>145</v>
      </c>
      <c r="C689" s="19" t="s">
        <v>170</v>
      </c>
      <c r="D689" s="20" t="s">
        <v>171</v>
      </c>
      <c r="E689" s="19" t="s">
        <v>31</v>
      </c>
      <c r="F689" s="20" t="s">
        <v>83</v>
      </c>
      <c r="G689" s="19" t="s">
        <v>33</v>
      </c>
      <c r="H689" s="20" t="s">
        <v>83</v>
      </c>
      <c r="I689" s="21" t="str">
        <f t="shared" si="1922"/>
        <v>59541</v>
      </c>
      <c r="J689" s="20" t="s">
        <v>83</v>
      </c>
      <c r="K689" s="22">
        <v>394698</v>
      </c>
      <c r="L689" s="22">
        <v>396431</v>
      </c>
      <c r="M689" s="22">
        <v>398695</v>
      </c>
      <c r="N689" s="26">
        <f t="shared" ref="N689" si="2043">ROUND(SUM(N690:N691),1)</f>
        <v>100</v>
      </c>
      <c r="O689" s="26">
        <f t="shared" ref="O689" si="2044">ROUND(SUM(O690:O691),1)</f>
        <v>100</v>
      </c>
      <c r="P689" s="26">
        <f t="shared" ref="P689" si="2045">ROUND(SUM(P690:P691),1)</f>
        <v>100</v>
      </c>
      <c r="Q689" s="23" t="s">
        <v>84</v>
      </c>
    </row>
    <row r="690" spans="1:17" ht="19.5" thickBot="1">
      <c r="A690" s="19">
        <v>5</v>
      </c>
      <c r="B690" s="20" t="s">
        <v>145</v>
      </c>
      <c r="C690" s="19" t="s">
        <v>170</v>
      </c>
      <c r="D690" s="20" t="s">
        <v>171</v>
      </c>
      <c r="E690" s="19" t="s">
        <v>31</v>
      </c>
      <c r="F690" s="20" t="s">
        <v>83</v>
      </c>
      <c r="G690" s="19">
        <v>2</v>
      </c>
      <c r="H690" s="20" t="s">
        <v>78</v>
      </c>
      <c r="I690" s="21" t="str">
        <f t="shared" si="1922"/>
        <v>59542</v>
      </c>
      <c r="J690" s="20" t="s">
        <v>204</v>
      </c>
      <c r="K690" s="22">
        <v>246302</v>
      </c>
      <c r="L690" s="22">
        <v>258807</v>
      </c>
      <c r="M690" s="22">
        <v>340922</v>
      </c>
      <c r="N690" s="27">
        <f t="shared" ref="N690" si="2046">ROUND((K690/K689)*100,1)</f>
        <v>62.4</v>
      </c>
      <c r="O690" s="27">
        <f t="shared" ref="O690" si="2047">ROUND((L690/L689)*100,1)</f>
        <v>65.3</v>
      </c>
      <c r="P690" s="27">
        <f t="shared" ref="P690" si="2048">ROUND((M690/M689)*100,1)</f>
        <v>85.5</v>
      </c>
      <c r="Q690" s="25" t="s">
        <v>205</v>
      </c>
    </row>
    <row r="691" spans="1:17" ht="19.5" thickBot="1">
      <c r="A691" s="19">
        <v>5</v>
      </c>
      <c r="B691" s="20" t="s">
        <v>145</v>
      </c>
      <c r="C691" s="19" t="s">
        <v>170</v>
      </c>
      <c r="D691" s="20" t="s">
        <v>171</v>
      </c>
      <c r="E691" s="19" t="s">
        <v>31</v>
      </c>
      <c r="F691" s="20" t="s">
        <v>83</v>
      </c>
      <c r="G691" s="19">
        <v>3</v>
      </c>
      <c r="H691" s="20" t="s">
        <v>79</v>
      </c>
      <c r="I691" s="21" t="str">
        <f t="shared" si="1922"/>
        <v>59543</v>
      </c>
      <c r="J691" s="20" t="s">
        <v>206</v>
      </c>
      <c r="K691" s="22">
        <v>148396</v>
      </c>
      <c r="L691" s="22">
        <v>137624</v>
      </c>
      <c r="M691" s="22">
        <v>57773</v>
      </c>
      <c r="N691" s="27">
        <f t="shared" ref="N691" si="2049">ROUND((K691/K689)*100,1)</f>
        <v>37.6</v>
      </c>
      <c r="O691" s="27">
        <f t="shared" ref="O691" si="2050">ROUND((L691/L689)*100,1)</f>
        <v>34.700000000000003</v>
      </c>
      <c r="P691" s="27">
        <f t="shared" ref="P691" si="2051">ROUND((M691/M689)*100,1)</f>
        <v>14.5</v>
      </c>
      <c r="Q691" s="25" t="s">
        <v>207</v>
      </c>
    </row>
    <row r="692" spans="1:17" ht="19.5" thickBot="1">
      <c r="A692" s="19">
        <v>5</v>
      </c>
      <c r="B692" s="20" t="s">
        <v>145</v>
      </c>
      <c r="C692" s="19" t="s">
        <v>172</v>
      </c>
      <c r="D692" s="20" t="s">
        <v>173</v>
      </c>
      <c r="E692" s="19" t="s">
        <v>34</v>
      </c>
      <c r="F692" s="20" t="s">
        <v>76</v>
      </c>
      <c r="G692" s="19" t="s">
        <v>33</v>
      </c>
      <c r="H692" s="20" t="s">
        <v>76</v>
      </c>
      <c r="I692" s="21" t="str">
        <f t="shared" si="1922"/>
        <v>59621</v>
      </c>
      <c r="J692" s="20" t="s">
        <v>76</v>
      </c>
      <c r="K692" s="22">
        <v>612256</v>
      </c>
      <c r="L692" s="22">
        <v>614795</v>
      </c>
      <c r="M692" s="22">
        <v>618272</v>
      </c>
      <c r="N692" s="26">
        <f t="shared" ref="N692" si="2052">ROUND(SUM(N693:N694),1)</f>
        <v>100</v>
      </c>
      <c r="O692" s="26">
        <f t="shared" ref="O692" si="2053">ROUND(SUM(O693:O694),1)</f>
        <v>100</v>
      </c>
      <c r="P692" s="26">
        <f t="shared" ref="P692" si="2054">ROUND(SUM(P693:P694),1)</f>
        <v>100</v>
      </c>
      <c r="Q692" s="23" t="s">
        <v>77</v>
      </c>
    </row>
    <row r="693" spans="1:17" ht="19.5" thickBot="1">
      <c r="A693" s="19">
        <v>5</v>
      </c>
      <c r="B693" s="20" t="s">
        <v>145</v>
      </c>
      <c r="C693" s="19" t="s">
        <v>172</v>
      </c>
      <c r="D693" s="20" t="s">
        <v>173</v>
      </c>
      <c r="E693" s="19" t="s">
        <v>34</v>
      </c>
      <c r="F693" s="20" t="s">
        <v>76</v>
      </c>
      <c r="G693" s="19">
        <v>2</v>
      </c>
      <c r="H693" s="20" t="s">
        <v>78</v>
      </c>
      <c r="I693" s="21" t="str">
        <f t="shared" si="1922"/>
        <v>59622</v>
      </c>
      <c r="J693" s="20" t="s">
        <v>204</v>
      </c>
      <c r="K693" s="22">
        <v>174310</v>
      </c>
      <c r="L693" s="22">
        <v>114654</v>
      </c>
      <c r="M693" s="22">
        <v>131108</v>
      </c>
      <c r="N693" s="27">
        <f t="shared" ref="N693" si="2055">ROUND((K693/K692)*100,1)</f>
        <v>28.5</v>
      </c>
      <c r="O693" s="27">
        <f t="shared" ref="O693" si="2056">ROUND((L693/L692)*100,1)</f>
        <v>18.600000000000001</v>
      </c>
      <c r="P693" s="27">
        <f t="shared" ref="P693" si="2057">ROUND((M693/M692)*100,1)</f>
        <v>21.2</v>
      </c>
      <c r="Q693" s="25" t="s">
        <v>205</v>
      </c>
    </row>
    <row r="694" spans="1:17" ht="19.5" thickBot="1">
      <c r="A694" s="19">
        <v>5</v>
      </c>
      <c r="B694" s="20" t="s">
        <v>145</v>
      </c>
      <c r="C694" s="19" t="s">
        <v>172</v>
      </c>
      <c r="D694" s="20" t="s">
        <v>173</v>
      </c>
      <c r="E694" s="19" t="s">
        <v>34</v>
      </c>
      <c r="F694" s="20" t="s">
        <v>76</v>
      </c>
      <c r="G694" s="19">
        <v>3</v>
      </c>
      <c r="H694" s="20" t="s">
        <v>79</v>
      </c>
      <c r="I694" s="21" t="str">
        <f t="shared" si="1922"/>
        <v>59623</v>
      </c>
      <c r="J694" s="20" t="s">
        <v>206</v>
      </c>
      <c r="K694" s="22">
        <v>437946</v>
      </c>
      <c r="L694" s="22">
        <v>500141</v>
      </c>
      <c r="M694" s="22">
        <v>487164</v>
      </c>
      <c r="N694" s="27">
        <f t="shared" ref="N694" si="2058">ROUND((K694/K692)*100,1)</f>
        <v>71.5</v>
      </c>
      <c r="O694" s="27">
        <f t="shared" ref="O694" si="2059">ROUND((L694/L692)*100,1)</f>
        <v>81.400000000000006</v>
      </c>
      <c r="P694" s="27">
        <f t="shared" ref="P694" si="2060">ROUND((M694/M692)*100,1)</f>
        <v>78.8</v>
      </c>
      <c r="Q694" s="25" t="s">
        <v>207</v>
      </c>
    </row>
    <row r="695" spans="1:17" ht="19.5" thickBot="1">
      <c r="A695" s="19">
        <v>5</v>
      </c>
      <c r="B695" s="20" t="s">
        <v>145</v>
      </c>
      <c r="C695" s="19" t="s">
        <v>172</v>
      </c>
      <c r="D695" s="20" t="s">
        <v>173</v>
      </c>
      <c r="E695" s="19" t="s">
        <v>80</v>
      </c>
      <c r="F695" s="20" t="s">
        <v>81</v>
      </c>
      <c r="G695" s="19" t="s">
        <v>33</v>
      </c>
      <c r="H695" s="20" t="s">
        <v>81</v>
      </c>
      <c r="I695" s="21" t="str">
        <f t="shared" si="1922"/>
        <v>59631</v>
      </c>
      <c r="J695" s="20" t="s">
        <v>81</v>
      </c>
      <c r="K695" s="22">
        <v>612256</v>
      </c>
      <c r="L695" s="22">
        <v>614795</v>
      </c>
      <c r="M695" s="22">
        <v>618272</v>
      </c>
      <c r="N695" s="26">
        <f t="shared" ref="N695" si="2061">ROUND(SUM(N696:N697),1)</f>
        <v>100</v>
      </c>
      <c r="O695" s="26">
        <f t="shared" ref="O695" si="2062">ROUND(SUM(O696:O697),1)</f>
        <v>100</v>
      </c>
      <c r="P695" s="26">
        <f t="shared" ref="P695" si="2063">ROUND(SUM(P696:P697),1)</f>
        <v>100</v>
      </c>
      <c r="Q695" s="23" t="s">
        <v>82</v>
      </c>
    </row>
    <row r="696" spans="1:17" ht="19.5" thickBot="1">
      <c r="A696" s="19">
        <v>5</v>
      </c>
      <c r="B696" s="20" t="s">
        <v>145</v>
      </c>
      <c r="C696" s="19" t="s">
        <v>172</v>
      </c>
      <c r="D696" s="20" t="s">
        <v>173</v>
      </c>
      <c r="E696" s="19" t="s">
        <v>80</v>
      </c>
      <c r="F696" s="20" t="s">
        <v>81</v>
      </c>
      <c r="G696" s="19">
        <v>2</v>
      </c>
      <c r="H696" s="20" t="s">
        <v>78</v>
      </c>
      <c r="I696" s="21" t="str">
        <f t="shared" si="1922"/>
        <v>59632</v>
      </c>
      <c r="J696" s="20" t="s">
        <v>204</v>
      </c>
      <c r="K696" s="22">
        <v>161048</v>
      </c>
      <c r="L696" s="22">
        <v>169752</v>
      </c>
      <c r="M696" s="22">
        <v>198696</v>
      </c>
      <c r="N696" s="27">
        <f t="shared" ref="N696" si="2064">ROUND((K696/K695)*100,1)</f>
        <v>26.3</v>
      </c>
      <c r="O696" s="27">
        <f t="shared" ref="O696" si="2065">ROUND((L696/L695)*100,1)</f>
        <v>27.6</v>
      </c>
      <c r="P696" s="27">
        <f t="shared" ref="P696" si="2066">ROUND((M696/M695)*100,1)</f>
        <v>32.1</v>
      </c>
      <c r="Q696" s="25" t="s">
        <v>205</v>
      </c>
    </row>
    <row r="697" spans="1:17" ht="19.5" thickBot="1">
      <c r="A697" s="19">
        <v>5</v>
      </c>
      <c r="B697" s="20" t="s">
        <v>145</v>
      </c>
      <c r="C697" s="19" t="s">
        <v>172</v>
      </c>
      <c r="D697" s="20" t="s">
        <v>173</v>
      </c>
      <c r="E697" s="19" t="s">
        <v>80</v>
      </c>
      <c r="F697" s="20" t="s">
        <v>81</v>
      </c>
      <c r="G697" s="19">
        <v>3</v>
      </c>
      <c r="H697" s="20" t="s">
        <v>79</v>
      </c>
      <c r="I697" s="21" t="str">
        <f t="shared" si="1922"/>
        <v>59633</v>
      </c>
      <c r="J697" s="20" t="s">
        <v>206</v>
      </c>
      <c r="K697" s="22">
        <v>451208</v>
      </c>
      <c r="L697" s="22">
        <v>445043</v>
      </c>
      <c r="M697" s="22">
        <v>419576</v>
      </c>
      <c r="N697" s="27">
        <f t="shared" ref="N697" si="2067">ROUND((K697/K695)*100,1)</f>
        <v>73.7</v>
      </c>
      <c r="O697" s="27">
        <f t="shared" ref="O697" si="2068">ROUND((L697/L695)*100,1)</f>
        <v>72.400000000000006</v>
      </c>
      <c r="P697" s="27">
        <f t="shared" ref="P697" si="2069">ROUND((M697/M695)*100,1)</f>
        <v>67.900000000000006</v>
      </c>
      <c r="Q697" s="25" t="s">
        <v>207</v>
      </c>
    </row>
    <row r="698" spans="1:17" ht="19.5" thickBot="1">
      <c r="A698" s="19">
        <v>5</v>
      </c>
      <c r="B698" s="20" t="s">
        <v>145</v>
      </c>
      <c r="C698" s="19" t="s">
        <v>172</v>
      </c>
      <c r="D698" s="20" t="s">
        <v>173</v>
      </c>
      <c r="E698" s="19" t="s">
        <v>31</v>
      </c>
      <c r="F698" s="20" t="s">
        <v>83</v>
      </c>
      <c r="G698" s="19" t="s">
        <v>33</v>
      </c>
      <c r="H698" s="20" t="s">
        <v>83</v>
      </c>
      <c r="I698" s="21" t="str">
        <f t="shared" si="1922"/>
        <v>59641</v>
      </c>
      <c r="J698" s="20" t="s">
        <v>83</v>
      </c>
      <c r="K698" s="22">
        <v>612256</v>
      </c>
      <c r="L698" s="22">
        <v>614795</v>
      </c>
      <c r="M698" s="22">
        <v>618272</v>
      </c>
      <c r="N698" s="26">
        <f t="shared" ref="N698" si="2070">ROUND(SUM(N699:N700),1)</f>
        <v>100</v>
      </c>
      <c r="O698" s="26">
        <f t="shared" ref="O698" si="2071">ROUND(SUM(O699:O700),1)</f>
        <v>100</v>
      </c>
      <c r="P698" s="26">
        <f t="shared" ref="P698" si="2072">ROUND(SUM(P699:P700),1)</f>
        <v>100</v>
      </c>
      <c r="Q698" s="23" t="s">
        <v>84</v>
      </c>
    </row>
    <row r="699" spans="1:17" ht="19.5" thickBot="1">
      <c r="A699" s="19">
        <v>5</v>
      </c>
      <c r="B699" s="20" t="s">
        <v>145</v>
      </c>
      <c r="C699" s="19" t="s">
        <v>172</v>
      </c>
      <c r="D699" s="20" t="s">
        <v>173</v>
      </c>
      <c r="E699" s="19" t="s">
        <v>31</v>
      </c>
      <c r="F699" s="20" t="s">
        <v>83</v>
      </c>
      <c r="G699" s="19">
        <v>2</v>
      </c>
      <c r="H699" s="20" t="s">
        <v>78</v>
      </c>
      <c r="I699" s="21" t="str">
        <f t="shared" si="1922"/>
        <v>59642</v>
      </c>
      <c r="J699" s="20" t="s">
        <v>204</v>
      </c>
      <c r="K699" s="22">
        <v>379582</v>
      </c>
      <c r="L699" s="22">
        <v>387476</v>
      </c>
      <c r="M699" s="22">
        <v>472464</v>
      </c>
      <c r="N699" s="27">
        <f t="shared" ref="N699" si="2073">ROUND((K699/K698)*100,1)</f>
        <v>62</v>
      </c>
      <c r="O699" s="27">
        <f t="shared" ref="O699" si="2074">ROUND((L699/L698)*100,1)</f>
        <v>63</v>
      </c>
      <c r="P699" s="27">
        <f t="shared" ref="P699" si="2075">ROUND((M699/M698)*100,1)</f>
        <v>76.400000000000006</v>
      </c>
      <c r="Q699" s="25" t="s">
        <v>205</v>
      </c>
    </row>
    <row r="700" spans="1:17" ht="18.75">
      <c r="A700" s="19">
        <v>5</v>
      </c>
      <c r="B700" s="20" t="s">
        <v>145</v>
      </c>
      <c r="C700" s="19" t="s">
        <v>172</v>
      </c>
      <c r="D700" s="20" t="s">
        <v>173</v>
      </c>
      <c r="E700" s="19" t="s">
        <v>31</v>
      </c>
      <c r="F700" s="20" t="s">
        <v>83</v>
      </c>
      <c r="G700" s="19">
        <v>3</v>
      </c>
      <c r="H700" s="20" t="s">
        <v>79</v>
      </c>
      <c r="I700" s="21" t="str">
        <f t="shared" si="1922"/>
        <v>59643</v>
      </c>
      <c r="J700" s="20" t="s">
        <v>206</v>
      </c>
      <c r="K700" s="22">
        <v>232674</v>
      </c>
      <c r="L700" s="22">
        <v>227319</v>
      </c>
      <c r="M700" s="22">
        <v>145808</v>
      </c>
      <c r="N700" s="27">
        <f t="shared" ref="N700" si="2076">ROUND((K700/K698)*100,1)</f>
        <v>38</v>
      </c>
      <c r="O700" s="27">
        <f t="shared" ref="O700" si="2077">ROUND((L700/L698)*100,1)</f>
        <v>37</v>
      </c>
      <c r="P700" s="27">
        <f t="shared" ref="P700" si="2078">ROUND((M700/M698)*100,1)</f>
        <v>23.6</v>
      </c>
      <c r="Q700" s="25" t="s">
        <v>207</v>
      </c>
    </row>
    <row r="702" spans="1:17">
      <c r="B702" s="9"/>
      <c r="C702" s="9"/>
      <c r="D702" s="9"/>
      <c r="E702" s="9"/>
      <c r="F702" s="9"/>
      <c r="G702" s="9"/>
      <c r="H702" s="9"/>
      <c r="I702" s="9"/>
      <c r="J702" s="9"/>
      <c r="Q702" s="9">
        <v>1</v>
      </c>
    </row>
    <row r="703" spans="1:17">
      <c r="B703" s="1" t="s">
        <v>85</v>
      </c>
      <c r="C703" s="8"/>
      <c r="F703" s="9"/>
      <c r="H703" s="1"/>
      <c r="Q703" s="6">
        <v>118</v>
      </c>
    </row>
    <row r="704" spans="1:17">
      <c r="B704" s="8" t="s">
        <v>86</v>
      </c>
      <c r="C704" s="9"/>
      <c r="D704" s="9"/>
      <c r="E704" s="9"/>
      <c r="F704" s="8"/>
      <c r="Q704" s="6">
        <v>17</v>
      </c>
    </row>
  </sheetData>
  <mergeCells count="10">
    <mergeCell ref="J4:J6"/>
    <mergeCell ref="K4:M4"/>
    <mergeCell ref="N4:P4"/>
    <mergeCell ref="Q4:Q6"/>
    <mergeCell ref="K5:K6"/>
    <mergeCell ref="L5:L6"/>
    <mergeCell ref="M5:M6"/>
    <mergeCell ref="N5:N6"/>
    <mergeCell ref="O5:O6"/>
    <mergeCell ref="P5:P6"/>
  </mergeCells>
  <pageMargins left="0.7" right="0.7" top="0.75" bottom="0.75" header="0.3" footer="0.3"/>
  <pageSetup paperSize="9" orientation="portrait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SPB1603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2017-12-26T01:48:21Z</cp:lastPrinted>
  <dcterms:created xsi:type="dcterms:W3CDTF">2004-08-20T21:28:46Z</dcterms:created>
  <dcterms:modified xsi:type="dcterms:W3CDTF">2018-07-31T09:13:57Z</dcterms:modified>
</cp:coreProperties>
</file>