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20.3" sheetId="1" r:id="rId1"/>
  </sheets>
  <definedNames>
    <definedName name="_xlnm.Print_Area" localSheetId="0">'T-20.3'!$A$1:$U$31</definedName>
  </definedNames>
  <calcPr calcId="125725"/>
</workbook>
</file>

<file path=xl/calcChain.xml><?xml version="1.0" encoding="utf-8"?>
<calcChain xmlns="http://schemas.openxmlformats.org/spreadsheetml/2006/main">
  <c r="M28" i="1"/>
  <c r="M27"/>
  <c r="M26"/>
  <c r="M25"/>
  <c r="M24"/>
  <c r="M23"/>
  <c r="M22"/>
  <c r="M21"/>
  <c r="M20"/>
  <c r="M19"/>
  <c r="M18"/>
  <c r="M17"/>
  <c r="M16"/>
  <c r="M15"/>
  <c r="M14"/>
  <c r="M13"/>
  <c r="M12"/>
  <c r="Q11"/>
  <c r="O11"/>
  <c r="M11" s="1"/>
</calcChain>
</file>

<file path=xl/sharedStrings.xml><?xml version="1.0" encoding="utf-8"?>
<sst xmlns="http://schemas.openxmlformats.org/spreadsheetml/2006/main" count="134" uniqueCount="58">
  <si>
    <t>ตาราง</t>
  </si>
  <si>
    <t>ปริมาณน้ำที่เก็บเฉลี่ยทั้งปี จำแนกตามประเภทแหล่งน้ำ เป็นรายอำเภอ พ.ศ. 2559 - 2560</t>
  </si>
  <si>
    <t>Table</t>
  </si>
  <si>
    <t>Average Quantily of Water as Dammed Up by Type of Water Resources and District: 2016 - 2017</t>
  </si>
  <si>
    <t>(ล้านลูกบาศก์เมตร   Millon cubic metre)</t>
  </si>
  <si>
    <t>อำเภอ</t>
  </si>
  <si>
    <t>ประเภทแหล่งน้ำ  Type of Water Resources</t>
  </si>
  <si>
    <t>2559 (2016)</t>
  </si>
  <si>
    <t>2560 (2017)</t>
  </si>
  <si>
    <t>ฝายคอนกรีต</t>
  </si>
  <si>
    <t>District</t>
  </si>
  <si>
    <t>รวม</t>
  </si>
  <si>
    <t>อ่างเก็บน้ำ</t>
  </si>
  <si>
    <t>Concrete</t>
  </si>
  <si>
    <t>ประตูระบายน้ำ</t>
  </si>
  <si>
    <t>Total</t>
  </si>
  <si>
    <t>Reservoir</t>
  </si>
  <si>
    <t>weir</t>
  </si>
  <si>
    <t>Floodgate</t>
  </si>
  <si>
    <t>รวมยอด</t>
  </si>
  <si>
    <t>เมืองสุรินทร์</t>
  </si>
  <si>
    <t>-</t>
  </si>
  <si>
    <t xml:space="preserve">  Mueang Surin</t>
  </si>
  <si>
    <t>ชุมพลบุรี</t>
  </si>
  <si>
    <t xml:space="preserve">  Chumphon Buri</t>
  </si>
  <si>
    <t>ท่าตูม</t>
  </si>
  <si>
    <t xml:space="preserve">  Tha Tum</t>
  </si>
  <si>
    <t>จอมพระ</t>
  </si>
  <si>
    <t xml:space="preserve">  Chom Phra</t>
  </si>
  <si>
    <t>ปราสาท</t>
  </si>
  <si>
    <t xml:space="preserve">  Prasat</t>
  </si>
  <si>
    <t>กาบเชิง</t>
  </si>
  <si>
    <t xml:space="preserve">  Kap Choeng</t>
  </si>
  <si>
    <t>รัตนบุรี</t>
  </si>
  <si>
    <t xml:space="preserve">  Ratttanaburi</t>
  </si>
  <si>
    <t>สนม</t>
  </si>
  <si>
    <t xml:space="preserve">  Sanom</t>
  </si>
  <si>
    <t>ศีขรภูมิ</t>
  </si>
  <si>
    <t xml:space="preserve">  Sikhoraphum</t>
  </si>
  <si>
    <t>สังขะ</t>
  </si>
  <si>
    <t xml:space="preserve">  Sangkha</t>
  </si>
  <si>
    <t>ลำดวน</t>
  </si>
  <si>
    <t xml:space="preserve">  Lamduan</t>
  </si>
  <si>
    <t>สำโรงทาบ</t>
  </si>
  <si>
    <t xml:space="preserve">  Samrong Thap</t>
  </si>
  <si>
    <t>บัวเชด</t>
  </si>
  <si>
    <t xml:space="preserve">  Buachet</t>
  </si>
  <si>
    <t>พนมดงรัก</t>
  </si>
  <si>
    <t xml:space="preserve">  Phanom Dong Rak</t>
  </si>
  <si>
    <t>ศรีณรงค์</t>
  </si>
  <si>
    <t xml:space="preserve">  Si Narong</t>
  </si>
  <si>
    <t>เขวาสินรินทร์</t>
  </si>
  <si>
    <t xml:space="preserve">  Khwao Sinarin</t>
  </si>
  <si>
    <t>โนนนารายณ์</t>
  </si>
  <si>
    <t xml:space="preserve">  Non Narai</t>
  </si>
  <si>
    <t>Non Narai</t>
  </si>
  <si>
    <t xml:space="preserve">    ที่มา:   สำนักงานชลประทานจังหวัดสุรินทร์</t>
  </si>
  <si>
    <t>Source:   Regional Irrigation Office Surin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</si>
</sst>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0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1"/>
      <name val="TH SarabunPSK"/>
      <family val="2"/>
    </font>
    <font>
      <sz val="14"/>
      <name val="CordiaUPC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0" fontId="8" fillId="0" borderId="0"/>
    <xf numFmtId="0" fontId="9" fillId="0" borderId="0"/>
  </cellStyleXfs>
  <cellXfs count="7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/>
    </xf>
    <xf numFmtId="0" fontId="4" fillId="0" borderId="0" xfId="0" applyFont="1"/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" vertical="center"/>
    </xf>
    <xf numFmtId="0" fontId="3" fillId="0" borderId="5" xfId="0" quotePrefix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right" vertical="center" shrinkToFit="1"/>
    </xf>
    <xf numFmtId="0" fontId="3" fillId="0" borderId="8" xfId="0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2" fontId="5" fillId="0" borderId="0" xfId="0" applyNumberFormat="1" applyFont="1" applyBorder="1" applyAlignment="1">
      <alignment horizontal="right" vertical="center" shrinkToFit="1"/>
    </xf>
    <xf numFmtId="2" fontId="5" fillId="0" borderId="8" xfId="0" applyNumberFormat="1" applyFont="1" applyBorder="1" applyAlignment="1">
      <alignment horizontal="right" vertical="center"/>
    </xf>
    <xf numFmtId="2" fontId="5" fillId="0" borderId="7" xfId="0" applyNumberFormat="1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vertical="center"/>
    </xf>
    <xf numFmtId="2" fontId="6" fillId="0" borderId="0" xfId="0" applyNumberFormat="1" applyFont="1" applyBorder="1" applyAlignment="1">
      <alignment horizontal="right" vertical="center"/>
    </xf>
    <xf numFmtId="2" fontId="6" fillId="0" borderId="8" xfId="0" applyNumberFormat="1" applyFont="1" applyBorder="1" applyAlignment="1">
      <alignment horizontal="right" vertical="center"/>
    </xf>
    <xf numFmtId="2" fontId="6" fillId="0" borderId="7" xfId="0" applyNumberFormat="1" applyFont="1" applyBorder="1" applyAlignment="1">
      <alignment horizontal="right" vertical="center"/>
    </xf>
    <xf numFmtId="2" fontId="6" fillId="0" borderId="0" xfId="0" applyNumberFormat="1" applyFont="1" applyAlignment="1">
      <alignment horizontal="right" vertical="center"/>
    </xf>
    <xf numFmtId="2" fontId="6" fillId="0" borderId="0" xfId="0" applyNumberFormat="1" applyFont="1" applyBorder="1" applyAlignment="1">
      <alignment horizontal="right" vertical="center" shrinkToFi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9" xfId="0" applyFont="1" applyBorder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/>
    <xf numFmtId="2" fontId="3" fillId="0" borderId="9" xfId="0" applyNumberFormat="1" applyFont="1" applyBorder="1" applyAlignment="1">
      <alignment horizontal="right"/>
    </xf>
    <xf numFmtId="2" fontId="3" fillId="0" borderId="9" xfId="0" applyNumberFormat="1" applyFont="1" applyBorder="1" applyAlignment="1">
      <alignment horizontal="center"/>
    </xf>
    <xf numFmtId="2" fontId="3" fillId="0" borderId="11" xfId="0" applyNumberFormat="1" applyFont="1" applyBorder="1" applyAlignment="1">
      <alignment horizontal="right"/>
    </xf>
    <xf numFmtId="2" fontId="3" fillId="0" borderId="10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right" indent="1"/>
    </xf>
    <xf numFmtId="0" fontId="7" fillId="0" borderId="11" xfId="0" applyFont="1" applyBorder="1" applyAlignment="1">
      <alignment horizontal="left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</cellXfs>
  <cellStyles count="4">
    <cellStyle name="Comma 2" xfId="1"/>
    <cellStyle name="Normal 2" xfId="2"/>
    <cellStyle name="ปกติ" xfId="0" builtinId="0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29</xdr:row>
      <xdr:rowOff>76200</xdr:rowOff>
    </xdr:from>
    <xdr:to>
      <xdr:col>21</xdr:col>
      <xdr:colOff>190500</xdr:colOff>
      <xdr:row>31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200-00003F150000}"/>
            </a:ext>
          </a:extLst>
        </xdr:cNvPr>
        <xdr:cNvSpPr txBox="1">
          <a:spLocks noChangeArrowheads="1"/>
        </xdr:cNvSpPr>
      </xdr:nvSpPr>
      <xdr:spPr bwMode="auto">
        <a:xfrm>
          <a:off x="14706600" y="6896100"/>
          <a:ext cx="190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1209675</xdr:colOff>
      <xdr:row>26</xdr:row>
      <xdr:rowOff>123825</xdr:rowOff>
    </xdr:from>
    <xdr:to>
      <xdr:col>22</xdr:col>
      <xdr:colOff>9525</xdr:colOff>
      <xdr:row>29</xdr:row>
      <xdr:rowOff>200025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xmlns="" id="{00000000-0008-0000-0200-000040150000}"/>
            </a:ext>
          </a:extLst>
        </xdr:cNvPr>
        <xdr:cNvSpPr txBox="1">
          <a:spLocks noChangeArrowheads="1"/>
        </xdr:cNvSpPr>
      </xdr:nvSpPr>
      <xdr:spPr bwMode="auto">
        <a:xfrm>
          <a:off x="14144625" y="6391275"/>
          <a:ext cx="7905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V31"/>
  <sheetViews>
    <sheetView tabSelected="1" view="pageBreakPreview" topLeftCell="A4" zoomScale="60" zoomScaleNormal="100" zoomScalePageLayoutView="60" workbookViewId="0">
      <selection activeCell="N33" sqref="N33"/>
    </sheetView>
  </sheetViews>
  <sheetFormatPr defaultColWidth="9.09765625" defaultRowHeight="18.75"/>
  <cols>
    <col min="1" max="1" width="1.69921875" style="11" customWidth="1"/>
    <col min="2" max="2" width="6" style="11" customWidth="1"/>
    <col min="3" max="3" width="6.09765625" style="57" customWidth="1"/>
    <col min="4" max="4" width="1.8984375" style="11" customWidth="1"/>
    <col min="5" max="5" width="13.09765625" style="78" customWidth="1"/>
    <col min="6" max="6" width="1.59765625" style="11" customWidth="1"/>
    <col min="7" max="7" width="14.3984375" style="78" customWidth="1"/>
    <col min="8" max="8" width="1.59765625" style="11" customWidth="1"/>
    <col min="9" max="9" width="12.69921875" style="78" customWidth="1"/>
    <col min="10" max="10" width="1.59765625" style="11" customWidth="1"/>
    <col min="11" max="11" width="14.3984375" style="78" customWidth="1"/>
    <col min="12" max="12" width="1.59765625" style="11" customWidth="1"/>
    <col min="13" max="13" width="13" style="78" customWidth="1"/>
    <col min="14" max="14" width="1.59765625" style="11" customWidth="1"/>
    <col min="15" max="15" width="13" style="78" customWidth="1"/>
    <col min="16" max="16" width="1.59765625" style="11" customWidth="1"/>
    <col min="17" max="17" width="14.3984375" style="78" customWidth="1"/>
    <col min="18" max="18" width="1.59765625" style="11" customWidth="1"/>
    <col min="19" max="19" width="12.296875" style="78" customWidth="1"/>
    <col min="20" max="20" width="1.59765625" style="11" customWidth="1"/>
    <col min="21" max="21" width="18.59765625" style="11" customWidth="1"/>
    <col min="22" max="22" width="2.296875" style="11" customWidth="1"/>
    <col min="23" max="23" width="6.296875" style="11" customWidth="1"/>
    <col min="24" max="16384" width="9.09765625" style="11"/>
  </cols>
  <sheetData>
    <row r="1" spans="1:22" s="1" customFormat="1">
      <c r="B1" s="1" t="s">
        <v>0</v>
      </c>
      <c r="C1" s="2">
        <v>20.3</v>
      </c>
      <c r="D1" s="1" t="s">
        <v>1</v>
      </c>
      <c r="E1" s="3"/>
      <c r="G1" s="3"/>
      <c r="I1" s="3"/>
      <c r="K1" s="3"/>
      <c r="M1" s="3"/>
      <c r="O1" s="3"/>
      <c r="Q1" s="3"/>
      <c r="S1" s="3"/>
    </row>
    <row r="2" spans="1:22" s="4" customFormat="1">
      <c r="B2" s="1" t="s">
        <v>2</v>
      </c>
      <c r="C2" s="2">
        <v>20.3</v>
      </c>
      <c r="D2" s="1" t="s">
        <v>3</v>
      </c>
      <c r="E2" s="5"/>
      <c r="G2" s="5"/>
      <c r="I2" s="5"/>
      <c r="K2" s="5"/>
      <c r="M2" s="5"/>
      <c r="O2" s="5"/>
      <c r="Q2" s="5"/>
      <c r="S2" s="5"/>
    </row>
    <row r="3" spans="1:22" s="4" customFormat="1" ht="13.5" customHeight="1">
      <c r="C3" s="6"/>
      <c r="E3" s="5"/>
      <c r="G3" s="5"/>
      <c r="I3" s="5"/>
      <c r="K3" s="5"/>
      <c r="M3" s="5"/>
      <c r="O3" s="5"/>
      <c r="Q3" s="5"/>
      <c r="S3" s="5"/>
      <c r="U3" s="7" t="s">
        <v>4</v>
      </c>
    </row>
    <row r="4" spans="1:22" ht="6" customHeight="1">
      <c r="A4" s="8"/>
      <c r="B4" s="8"/>
      <c r="C4" s="9"/>
      <c r="D4" s="8"/>
      <c r="E4" s="10"/>
      <c r="F4" s="8"/>
      <c r="G4" s="10"/>
      <c r="H4" s="8"/>
      <c r="I4" s="10"/>
      <c r="J4" s="8"/>
      <c r="K4" s="10"/>
      <c r="L4" s="8"/>
      <c r="M4" s="10"/>
      <c r="N4" s="8"/>
      <c r="O4" s="10"/>
      <c r="P4" s="8"/>
      <c r="Q4" s="10"/>
      <c r="R4" s="8"/>
      <c r="S4" s="10"/>
      <c r="T4" s="8"/>
    </row>
    <row r="5" spans="1:22" s="19" customFormat="1" ht="24" customHeight="1">
      <c r="A5" s="12" t="s">
        <v>5</v>
      </c>
      <c r="B5" s="12"/>
      <c r="C5" s="12"/>
      <c r="D5" s="13"/>
      <c r="E5" s="14" t="s">
        <v>6</v>
      </c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6"/>
      <c r="U5" s="17"/>
      <c r="V5" s="18"/>
    </row>
    <row r="6" spans="1:22" s="19" customFormat="1" ht="21.75" customHeight="1">
      <c r="A6" s="20"/>
      <c r="B6" s="20"/>
      <c r="C6" s="20"/>
      <c r="D6" s="21"/>
      <c r="E6" s="22" t="s">
        <v>7</v>
      </c>
      <c r="F6" s="23"/>
      <c r="G6" s="23"/>
      <c r="H6" s="23"/>
      <c r="I6" s="23"/>
      <c r="J6" s="23"/>
      <c r="K6" s="23"/>
      <c r="L6" s="24"/>
      <c r="M6" s="22" t="s">
        <v>8</v>
      </c>
      <c r="N6" s="23"/>
      <c r="O6" s="23"/>
      <c r="P6" s="23"/>
      <c r="Q6" s="23"/>
      <c r="R6" s="23"/>
      <c r="S6" s="23"/>
      <c r="T6" s="24"/>
      <c r="U6" s="18"/>
      <c r="V6" s="18"/>
    </row>
    <row r="7" spans="1:22" s="19" customFormat="1" ht="21.75" customHeight="1">
      <c r="A7" s="20"/>
      <c r="B7" s="20"/>
      <c r="C7" s="20"/>
      <c r="D7" s="21"/>
      <c r="E7" s="25"/>
      <c r="F7" s="13"/>
      <c r="G7" s="26"/>
      <c r="H7" s="27"/>
      <c r="I7" s="26" t="s">
        <v>9</v>
      </c>
      <c r="J7" s="27"/>
      <c r="K7" s="26"/>
      <c r="L7" s="27"/>
      <c r="M7" s="25"/>
      <c r="N7" s="13"/>
      <c r="O7" s="26"/>
      <c r="P7" s="27"/>
      <c r="Q7" s="26" t="s">
        <v>9</v>
      </c>
      <c r="R7" s="27"/>
      <c r="S7" s="26"/>
      <c r="T7" s="27"/>
      <c r="U7" s="28" t="s">
        <v>10</v>
      </c>
      <c r="V7" s="29"/>
    </row>
    <row r="8" spans="1:22" s="19" customFormat="1" ht="21.75" customHeight="1">
      <c r="A8" s="20"/>
      <c r="B8" s="20"/>
      <c r="C8" s="20"/>
      <c r="D8" s="21"/>
      <c r="E8" s="30" t="s">
        <v>11</v>
      </c>
      <c r="F8" s="21"/>
      <c r="G8" s="31" t="s">
        <v>12</v>
      </c>
      <c r="H8" s="32"/>
      <c r="I8" s="31" t="s">
        <v>13</v>
      </c>
      <c r="J8" s="32"/>
      <c r="K8" s="31" t="s">
        <v>14</v>
      </c>
      <c r="L8" s="32"/>
      <c r="M8" s="30" t="s">
        <v>11</v>
      </c>
      <c r="N8" s="21"/>
      <c r="O8" s="31" t="s">
        <v>12</v>
      </c>
      <c r="P8" s="32"/>
      <c r="Q8" s="31" t="s">
        <v>13</v>
      </c>
      <c r="R8" s="32"/>
      <c r="S8" s="31" t="s">
        <v>14</v>
      </c>
      <c r="T8" s="32"/>
      <c r="U8" s="33"/>
      <c r="V8" s="18"/>
    </row>
    <row r="9" spans="1:22" s="19" customFormat="1" ht="21.75" customHeight="1">
      <c r="A9" s="34"/>
      <c r="B9" s="34"/>
      <c r="C9" s="34"/>
      <c r="D9" s="35"/>
      <c r="E9" s="36" t="s">
        <v>15</v>
      </c>
      <c r="F9" s="35"/>
      <c r="G9" s="37" t="s">
        <v>16</v>
      </c>
      <c r="H9" s="38"/>
      <c r="I9" s="37" t="s">
        <v>17</v>
      </c>
      <c r="J9" s="38"/>
      <c r="K9" s="37" t="s">
        <v>18</v>
      </c>
      <c r="L9" s="38"/>
      <c r="M9" s="36" t="s">
        <v>15</v>
      </c>
      <c r="N9" s="35"/>
      <c r="O9" s="37" t="s">
        <v>16</v>
      </c>
      <c r="P9" s="38"/>
      <c r="Q9" s="37" t="s">
        <v>17</v>
      </c>
      <c r="R9" s="38"/>
      <c r="S9" s="37" t="s">
        <v>18</v>
      </c>
      <c r="T9" s="38"/>
      <c r="U9" s="39"/>
      <c r="V9" s="18"/>
    </row>
    <row r="10" spans="1:22" s="47" customFormat="1" ht="3" customHeight="1">
      <c r="A10" s="40"/>
      <c r="B10" s="40"/>
      <c r="C10" s="40"/>
      <c r="D10" s="41"/>
      <c r="E10" s="42"/>
      <c r="F10" s="40"/>
      <c r="G10" s="43"/>
      <c r="H10" s="44"/>
      <c r="I10" s="7"/>
      <c r="J10" s="45"/>
      <c r="K10" s="43"/>
      <c r="L10" s="44"/>
      <c r="M10" s="42"/>
      <c r="N10" s="40"/>
      <c r="O10" s="43"/>
      <c r="P10" s="44"/>
      <c r="Q10" s="7"/>
      <c r="R10" s="45"/>
      <c r="S10" s="43"/>
      <c r="T10" s="44"/>
      <c r="U10" s="46"/>
    </row>
    <row r="11" spans="1:22" s="55" customFormat="1" ht="18.75" customHeight="1">
      <c r="A11" s="48" t="s">
        <v>19</v>
      </c>
      <c r="B11" s="48"/>
      <c r="C11" s="48"/>
      <c r="D11" s="49"/>
      <c r="E11" s="50">
        <v>146.57</v>
      </c>
      <c r="F11" s="50"/>
      <c r="G11" s="51">
        <v>145.08000000000001</v>
      </c>
      <c r="H11" s="52"/>
      <c r="I11" s="53">
        <v>1.49</v>
      </c>
      <c r="J11" s="53"/>
      <c r="K11" s="51">
        <v>1</v>
      </c>
      <c r="L11" s="52"/>
      <c r="M11" s="50">
        <f>SUM(O11:S11)</f>
        <v>209.65</v>
      </c>
      <c r="N11" s="50"/>
      <c r="O11" s="51">
        <f>SUM(O12:O28)</f>
        <v>204.91</v>
      </c>
      <c r="P11" s="52"/>
      <c r="Q11" s="51">
        <f>SUM(Q12:Q28)</f>
        <v>3.7399999999999993</v>
      </c>
      <c r="R11" s="53"/>
      <c r="S11" s="51">
        <v>1</v>
      </c>
      <c r="T11" s="44"/>
      <c r="U11" s="54" t="s">
        <v>15</v>
      </c>
    </row>
    <row r="12" spans="1:22" s="56" customFormat="1" ht="20.25" customHeight="1">
      <c r="B12" s="56" t="s">
        <v>20</v>
      </c>
      <c r="C12" s="57"/>
      <c r="D12" s="58"/>
      <c r="E12" s="59">
        <v>47.7</v>
      </c>
      <c r="F12" s="53"/>
      <c r="G12" s="60">
        <v>47.7</v>
      </c>
      <c r="H12" s="61"/>
      <c r="I12" s="62" t="s">
        <v>21</v>
      </c>
      <c r="J12" s="62"/>
      <c r="K12" s="60">
        <v>1</v>
      </c>
      <c r="L12" s="61"/>
      <c r="M12" s="63">
        <f t="shared" ref="M12:M28" si="0">SUM(O12:S12)</f>
        <v>53.42</v>
      </c>
      <c r="N12" s="53"/>
      <c r="O12" s="60">
        <v>52.08</v>
      </c>
      <c r="P12" s="61"/>
      <c r="Q12" s="62">
        <v>0.34</v>
      </c>
      <c r="R12" s="62"/>
      <c r="S12" s="60">
        <v>1</v>
      </c>
      <c r="T12" s="58"/>
      <c r="U12" s="64" t="s">
        <v>22</v>
      </c>
    </row>
    <row r="13" spans="1:22" s="56" customFormat="1" ht="20.25" customHeight="1">
      <c r="A13" s="65"/>
      <c r="B13" s="65" t="s">
        <v>23</v>
      </c>
      <c r="C13" s="9"/>
      <c r="D13" s="58"/>
      <c r="E13" s="59">
        <v>0.54</v>
      </c>
      <c r="F13" s="59"/>
      <c r="G13" s="60">
        <v>0.54</v>
      </c>
      <c r="H13" s="61"/>
      <c r="I13" s="62" t="s">
        <v>21</v>
      </c>
      <c r="J13" s="62"/>
      <c r="K13" s="60" t="s">
        <v>21</v>
      </c>
      <c r="L13" s="61"/>
      <c r="M13" s="63">
        <f t="shared" si="0"/>
        <v>7.63</v>
      </c>
      <c r="N13" s="59"/>
      <c r="O13" s="60">
        <v>7.63</v>
      </c>
      <c r="P13" s="61"/>
      <c r="Q13" s="62" t="s">
        <v>21</v>
      </c>
      <c r="R13" s="62"/>
      <c r="S13" s="60" t="s">
        <v>21</v>
      </c>
      <c r="T13" s="58"/>
      <c r="U13" s="66" t="s">
        <v>24</v>
      </c>
    </row>
    <row r="14" spans="1:22" s="56" customFormat="1" ht="20.25" customHeight="1">
      <c r="A14" s="65"/>
      <c r="B14" s="65" t="s">
        <v>25</v>
      </c>
      <c r="C14" s="9"/>
      <c r="D14" s="58"/>
      <c r="E14" s="59">
        <v>0.78</v>
      </c>
      <c r="F14" s="59"/>
      <c r="G14" s="60">
        <v>0.78</v>
      </c>
      <c r="H14" s="61"/>
      <c r="I14" s="62" t="s">
        <v>21</v>
      </c>
      <c r="J14" s="62"/>
      <c r="K14" s="60" t="s">
        <v>21</v>
      </c>
      <c r="L14" s="61"/>
      <c r="M14" s="63">
        <f t="shared" si="0"/>
        <v>3.23</v>
      </c>
      <c r="N14" s="59"/>
      <c r="O14" s="60">
        <v>3.23</v>
      </c>
      <c r="P14" s="61"/>
      <c r="Q14" s="62" t="s">
        <v>21</v>
      </c>
      <c r="R14" s="62"/>
      <c r="S14" s="60" t="s">
        <v>21</v>
      </c>
      <c r="T14" s="58"/>
      <c r="U14" s="64" t="s">
        <v>26</v>
      </c>
    </row>
    <row r="15" spans="1:22" s="56" customFormat="1" ht="20.25" customHeight="1">
      <c r="A15" s="65"/>
      <c r="B15" s="65" t="s">
        <v>27</v>
      </c>
      <c r="C15" s="9"/>
      <c r="D15" s="58"/>
      <c r="E15" s="59">
        <v>1.01</v>
      </c>
      <c r="F15" s="59"/>
      <c r="G15" s="60">
        <v>1.01</v>
      </c>
      <c r="H15" s="61"/>
      <c r="I15" s="62" t="s">
        <v>21</v>
      </c>
      <c r="J15" s="62"/>
      <c r="K15" s="60" t="s">
        <v>21</v>
      </c>
      <c r="L15" s="61"/>
      <c r="M15" s="63">
        <f t="shared" si="0"/>
        <v>3.82</v>
      </c>
      <c r="N15" s="59"/>
      <c r="O15" s="60">
        <v>3.82</v>
      </c>
      <c r="P15" s="61"/>
      <c r="Q15" s="62" t="s">
        <v>21</v>
      </c>
      <c r="R15" s="62"/>
      <c r="S15" s="60" t="s">
        <v>21</v>
      </c>
      <c r="T15" s="58"/>
      <c r="U15" s="64" t="s">
        <v>28</v>
      </c>
    </row>
    <row r="16" spans="1:22" s="56" customFormat="1" ht="20.25" customHeight="1">
      <c r="A16" s="65"/>
      <c r="B16" s="65" t="s">
        <v>29</v>
      </c>
      <c r="C16" s="9"/>
      <c r="D16" s="58"/>
      <c r="E16" s="59">
        <v>1.44</v>
      </c>
      <c r="F16" s="59"/>
      <c r="G16" s="60">
        <v>1.44</v>
      </c>
      <c r="H16" s="61"/>
      <c r="I16" s="62" t="s">
        <v>21</v>
      </c>
      <c r="J16" s="62"/>
      <c r="K16" s="60" t="s">
        <v>21</v>
      </c>
      <c r="L16" s="61"/>
      <c r="M16" s="63">
        <f t="shared" si="0"/>
        <v>9.84</v>
      </c>
      <c r="N16" s="59"/>
      <c r="O16" s="60">
        <v>9.44</v>
      </c>
      <c r="P16" s="61"/>
      <c r="Q16" s="62">
        <v>0.4</v>
      </c>
      <c r="R16" s="62"/>
      <c r="S16" s="60" t="s">
        <v>21</v>
      </c>
      <c r="T16" s="58"/>
      <c r="U16" s="64" t="s">
        <v>30</v>
      </c>
    </row>
    <row r="17" spans="1:21" s="56" customFormat="1" ht="20.25" customHeight="1">
      <c r="A17" s="65"/>
      <c r="B17" s="65" t="s">
        <v>31</v>
      </c>
      <c r="C17" s="9"/>
      <c r="D17" s="58"/>
      <c r="E17" s="59">
        <v>26</v>
      </c>
      <c r="F17" s="59"/>
      <c r="G17" s="60">
        <v>26</v>
      </c>
      <c r="H17" s="61"/>
      <c r="I17" s="62" t="s">
        <v>21</v>
      </c>
      <c r="J17" s="62"/>
      <c r="K17" s="60" t="s">
        <v>21</v>
      </c>
      <c r="L17" s="61"/>
      <c r="M17" s="63">
        <f t="shared" si="0"/>
        <v>34.49</v>
      </c>
      <c r="N17" s="59"/>
      <c r="O17" s="60">
        <v>34.4</v>
      </c>
      <c r="P17" s="61"/>
      <c r="Q17" s="62">
        <v>0.09</v>
      </c>
      <c r="R17" s="62"/>
      <c r="S17" s="60" t="s">
        <v>21</v>
      </c>
      <c r="T17" s="58"/>
      <c r="U17" s="64" t="s">
        <v>32</v>
      </c>
    </row>
    <row r="18" spans="1:21" s="56" customFormat="1" ht="20.25" customHeight="1">
      <c r="A18" s="65"/>
      <c r="B18" s="65" t="s">
        <v>33</v>
      </c>
      <c r="C18" s="9"/>
      <c r="D18" s="58"/>
      <c r="E18" s="59">
        <v>5.51</v>
      </c>
      <c r="F18" s="59"/>
      <c r="G18" s="60">
        <v>5.51</v>
      </c>
      <c r="H18" s="61"/>
      <c r="I18" s="62" t="s">
        <v>21</v>
      </c>
      <c r="J18" s="62"/>
      <c r="K18" s="60" t="s">
        <v>21</v>
      </c>
      <c r="L18" s="61"/>
      <c r="M18" s="63">
        <f t="shared" si="0"/>
        <v>6.11</v>
      </c>
      <c r="N18" s="59"/>
      <c r="O18" s="60">
        <v>6.11</v>
      </c>
      <c r="P18" s="61"/>
      <c r="Q18" s="62" t="s">
        <v>21</v>
      </c>
      <c r="R18" s="62"/>
      <c r="S18" s="60" t="s">
        <v>21</v>
      </c>
      <c r="T18" s="58"/>
      <c r="U18" s="64" t="s">
        <v>34</v>
      </c>
    </row>
    <row r="19" spans="1:21" s="56" customFormat="1" ht="20.25" customHeight="1">
      <c r="A19" s="65"/>
      <c r="B19" s="65" t="s">
        <v>35</v>
      </c>
      <c r="C19" s="9"/>
      <c r="D19" s="58"/>
      <c r="E19" s="59" t="s">
        <v>21</v>
      </c>
      <c r="F19" s="59"/>
      <c r="G19" s="60" t="s">
        <v>21</v>
      </c>
      <c r="H19" s="61"/>
      <c r="I19" s="62" t="s">
        <v>21</v>
      </c>
      <c r="J19" s="62"/>
      <c r="K19" s="60" t="s">
        <v>21</v>
      </c>
      <c r="L19" s="61"/>
      <c r="M19" s="63">
        <f t="shared" si="0"/>
        <v>0.44</v>
      </c>
      <c r="N19" s="59"/>
      <c r="O19" s="60">
        <v>0.44</v>
      </c>
      <c r="P19" s="61"/>
      <c r="Q19" s="62" t="s">
        <v>21</v>
      </c>
      <c r="R19" s="62"/>
      <c r="S19" s="60" t="s">
        <v>21</v>
      </c>
      <c r="T19" s="58"/>
      <c r="U19" s="64" t="s">
        <v>36</v>
      </c>
    </row>
    <row r="20" spans="1:21" s="56" customFormat="1" ht="20.25" customHeight="1">
      <c r="A20" s="65"/>
      <c r="B20" s="65" t="s">
        <v>37</v>
      </c>
      <c r="C20" s="9"/>
      <c r="D20" s="58"/>
      <c r="E20" s="59">
        <v>12.29</v>
      </c>
      <c r="F20" s="59"/>
      <c r="G20" s="60">
        <v>11.2</v>
      </c>
      <c r="H20" s="61"/>
      <c r="I20" s="62">
        <v>1.0900000000000001</v>
      </c>
      <c r="J20" s="62"/>
      <c r="K20" s="60" t="s">
        <v>21</v>
      </c>
      <c r="L20" s="61"/>
      <c r="M20" s="63">
        <f t="shared" si="0"/>
        <v>16.940000000000001</v>
      </c>
      <c r="N20" s="59"/>
      <c r="O20" s="60">
        <v>15.33</v>
      </c>
      <c r="P20" s="61"/>
      <c r="Q20" s="62">
        <v>1.61</v>
      </c>
      <c r="R20" s="62"/>
      <c r="S20" s="60" t="s">
        <v>21</v>
      </c>
      <c r="T20" s="58"/>
      <c r="U20" s="64" t="s">
        <v>38</v>
      </c>
    </row>
    <row r="21" spans="1:21" s="56" customFormat="1" ht="20.25" customHeight="1">
      <c r="A21" s="65"/>
      <c r="B21" s="65" t="s">
        <v>39</v>
      </c>
      <c r="C21" s="9"/>
      <c r="D21" s="58"/>
      <c r="E21" s="59">
        <v>19.3</v>
      </c>
      <c r="F21" s="59"/>
      <c r="G21" s="60">
        <v>18.899999999999999</v>
      </c>
      <c r="H21" s="61"/>
      <c r="I21" s="62">
        <v>0.4</v>
      </c>
      <c r="J21" s="62"/>
      <c r="K21" s="60" t="s">
        <v>21</v>
      </c>
      <c r="L21" s="61"/>
      <c r="M21" s="63">
        <f t="shared" si="0"/>
        <v>27.55</v>
      </c>
      <c r="N21" s="59"/>
      <c r="O21" s="60">
        <v>27.09</v>
      </c>
      <c r="P21" s="61"/>
      <c r="Q21" s="62">
        <v>0.46</v>
      </c>
      <c r="R21" s="62"/>
      <c r="S21" s="60" t="s">
        <v>21</v>
      </c>
      <c r="T21" s="58"/>
      <c r="U21" s="64" t="s">
        <v>40</v>
      </c>
    </row>
    <row r="22" spans="1:21" s="56" customFormat="1" ht="20.25" customHeight="1">
      <c r="A22" s="65"/>
      <c r="B22" s="65" t="s">
        <v>41</v>
      </c>
      <c r="C22" s="9"/>
      <c r="D22" s="58"/>
      <c r="E22" s="59" t="s">
        <v>21</v>
      </c>
      <c r="F22" s="59"/>
      <c r="G22" s="60" t="s">
        <v>21</v>
      </c>
      <c r="H22" s="61"/>
      <c r="I22" s="62" t="s">
        <v>21</v>
      </c>
      <c r="J22" s="62"/>
      <c r="K22" s="60" t="s">
        <v>21</v>
      </c>
      <c r="L22" s="61"/>
      <c r="M22" s="63">
        <f t="shared" si="0"/>
        <v>0.59</v>
      </c>
      <c r="N22" s="59"/>
      <c r="O22" s="60">
        <v>0.59</v>
      </c>
      <c r="P22" s="61"/>
      <c r="Q22" s="62" t="s">
        <v>21</v>
      </c>
      <c r="R22" s="62"/>
      <c r="S22" s="60" t="s">
        <v>21</v>
      </c>
      <c r="T22" s="58"/>
      <c r="U22" s="64" t="s">
        <v>42</v>
      </c>
    </row>
    <row r="23" spans="1:21" s="56" customFormat="1" ht="20.25" customHeight="1">
      <c r="A23" s="65"/>
      <c r="B23" s="65" t="s">
        <v>43</v>
      </c>
      <c r="C23" s="9"/>
      <c r="D23" s="58"/>
      <c r="E23" s="59">
        <v>5</v>
      </c>
      <c r="F23" s="59"/>
      <c r="G23" s="60">
        <v>5</v>
      </c>
      <c r="H23" s="61"/>
      <c r="I23" s="62" t="s">
        <v>21</v>
      </c>
      <c r="J23" s="62"/>
      <c r="K23" s="60" t="s">
        <v>21</v>
      </c>
      <c r="L23" s="61"/>
      <c r="M23" s="63">
        <f t="shared" si="0"/>
        <v>7.33</v>
      </c>
      <c r="N23" s="59"/>
      <c r="O23" s="60">
        <v>7.09</v>
      </c>
      <c r="P23" s="61"/>
      <c r="Q23" s="62">
        <v>0.24</v>
      </c>
      <c r="R23" s="62"/>
      <c r="S23" s="60" t="s">
        <v>21</v>
      </c>
      <c r="T23" s="58"/>
      <c r="U23" s="64" t="s">
        <v>44</v>
      </c>
    </row>
    <row r="24" spans="1:21" s="56" customFormat="1" ht="20.25" customHeight="1">
      <c r="A24" s="65"/>
      <c r="B24" s="65" t="s">
        <v>45</v>
      </c>
      <c r="C24" s="9"/>
      <c r="D24" s="58"/>
      <c r="E24" s="59">
        <v>27</v>
      </c>
      <c r="F24" s="59"/>
      <c r="G24" s="60">
        <v>27</v>
      </c>
      <c r="H24" s="61"/>
      <c r="I24" s="62" t="s">
        <v>21</v>
      </c>
      <c r="J24" s="62"/>
      <c r="K24" s="60" t="s">
        <v>21</v>
      </c>
      <c r="L24" s="61"/>
      <c r="M24" s="63">
        <f t="shared" si="0"/>
        <v>29.07</v>
      </c>
      <c r="N24" s="59"/>
      <c r="O24" s="60">
        <v>29.07</v>
      </c>
      <c r="P24" s="61"/>
      <c r="Q24" s="62" t="s">
        <v>21</v>
      </c>
      <c r="R24" s="62"/>
      <c r="S24" s="60" t="s">
        <v>21</v>
      </c>
      <c r="T24" s="58"/>
      <c r="U24" s="64" t="s">
        <v>46</v>
      </c>
    </row>
    <row r="25" spans="1:21" s="56" customFormat="1" ht="20.25" customHeight="1">
      <c r="A25" s="65"/>
      <c r="B25" s="65" t="s">
        <v>47</v>
      </c>
      <c r="C25" s="9"/>
      <c r="D25" s="58"/>
      <c r="E25" s="59" t="s">
        <v>21</v>
      </c>
      <c r="F25" s="59"/>
      <c r="G25" s="60" t="s">
        <v>21</v>
      </c>
      <c r="H25" s="61"/>
      <c r="I25" s="62" t="s">
        <v>21</v>
      </c>
      <c r="J25" s="62"/>
      <c r="K25" s="60" t="s">
        <v>21</v>
      </c>
      <c r="L25" s="61"/>
      <c r="M25" s="63">
        <f t="shared" si="0"/>
        <v>5.95</v>
      </c>
      <c r="N25" s="59"/>
      <c r="O25" s="60">
        <v>5.88</v>
      </c>
      <c r="P25" s="61"/>
      <c r="Q25" s="62">
        <v>7.0000000000000007E-2</v>
      </c>
      <c r="R25" s="62"/>
      <c r="S25" s="60" t="s">
        <v>21</v>
      </c>
      <c r="T25" s="58"/>
      <c r="U25" s="64" t="s">
        <v>48</v>
      </c>
    </row>
    <row r="26" spans="1:21" s="56" customFormat="1" ht="20.25" customHeight="1">
      <c r="A26" s="65"/>
      <c r="B26" s="65" t="s">
        <v>49</v>
      </c>
      <c r="C26" s="9"/>
      <c r="D26" s="58"/>
      <c r="E26" s="59" t="s">
        <v>21</v>
      </c>
      <c r="F26" s="59"/>
      <c r="G26" s="60" t="s">
        <v>21</v>
      </c>
      <c r="H26" s="61"/>
      <c r="I26" s="62" t="s">
        <v>21</v>
      </c>
      <c r="J26" s="62"/>
      <c r="K26" s="60" t="s">
        <v>21</v>
      </c>
      <c r="L26" s="61"/>
      <c r="M26" s="63">
        <f t="shared" si="0"/>
        <v>0.97</v>
      </c>
      <c r="N26" s="59"/>
      <c r="O26" s="60">
        <v>0.97</v>
      </c>
      <c r="P26" s="61"/>
      <c r="Q26" s="62" t="s">
        <v>21</v>
      </c>
      <c r="R26" s="62"/>
      <c r="S26" s="60" t="s">
        <v>21</v>
      </c>
      <c r="T26" s="58"/>
      <c r="U26" s="64" t="s">
        <v>50</v>
      </c>
    </row>
    <row r="27" spans="1:21" s="56" customFormat="1" ht="20.25" customHeight="1">
      <c r="A27" s="65"/>
      <c r="B27" s="65" t="s">
        <v>51</v>
      </c>
      <c r="C27" s="9"/>
      <c r="D27" s="58"/>
      <c r="E27" s="59" t="s">
        <v>21</v>
      </c>
      <c r="F27" s="59"/>
      <c r="G27" s="60" t="s">
        <v>21</v>
      </c>
      <c r="H27" s="61"/>
      <c r="I27" s="62" t="s">
        <v>21</v>
      </c>
      <c r="J27" s="62"/>
      <c r="K27" s="60" t="s">
        <v>21</v>
      </c>
      <c r="L27" s="61"/>
      <c r="M27" s="63">
        <f t="shared" si="0"/>
        <v>0.84</v>
      </c>
      <c r="N27" s="59"/>
      <c r="O27" s="60">
        <v>0.63</v>
      </c>
      <c r="P27" s="61"/>
      <c r="Q27" s="62">
        <v>0.21</v>
      </c>
      <c r="R27" s="62"/>
      <c r="S27" s="60" t="s">
        <v>21</v>
      </c>
      <c r="T27" s="58"/>
      <c r="U27" s="64" t="s">
        <v>52</v>
      </c>
    </row>
    <row r="28" spans="1:21" s="56" customFormat="1" ht="20.25" customHeight="1">
      <c r="A28" s="65"/>
      <c r="B28" s="65" t="s">
        <v>53</v>
      </c>
      <c r="C28" s="9"/>
      <c r="D28" s="58"/>
      <c r="E28" s="59" t="s">
        <v>21</v>
      </c>
      <c r="F28" s="59"/>
      <c r="G28" s="60" t="s">
        <v>21</v>
      </c>
      <c r="H28" s="61"/>
      <c r="I28" s="62" t="s">
        <v>21</v>
      </c>
      <c r="J28" s="62"/>
      <c r="K28" s="60" t="s">
        <v>21</v>
      </c>
      <c r="L28" s="61"/>
      <c r="M28" s="63">
        <f t="shared" si="0"/>
        <v>1.4300000000000002</v>
      </c>
      <c r="N28" s="59"/>
      <c r="O28" s="60">
        <v>1.1100000000000001</v>
      </c>
      <c r="P28" s="61"/>
      <c r="Q28" s="62">
        <v>0.32</v>
      </c>
      <c r="R28" s="62"/>
      <c r="S28" s="60" t="s">
        <v>21</v>
      </c>
      <c r="T28" s="58"/>
      <c r="U28" s="64" t="s">
        <v>54</v>
      </c>
    </row>
    <row r="29" spans="1:21" s="19" customFormat="1" ht="3" customHeight="1">
      <c r="A29" s="67"/>
      <c r="B29" s="67"/>
      <c r="C29" s="68"/>
      <c r="D29" s="69"/>
      <c r="E29" s="70"/>
      <c r="F29" s="71"/>
      <c r="G29" s="72"/>
      <c r="H29" s="73"/>
      <c r="I29" s="74"/>
      <c r="J29" s="71"/>
      <c r="K29" s="72"/>
      <c r="L29" s="73"/>
      <c r="M29" s="70"/>
      <c r="N29" s="71"/>
      <c r="O29" s="72"/>
      <c r="P29" s="73"/>
      <c r="Q29" s="70"/>
      <c r="R29" s="71"/>
      <c r="S29" s="72"/>
      <c r="T29" s="67"/>
      <c r="U29" s="75" t="s">
        <v>55</v>
      </c>
    </row>
    <row r="30" spans="1:21" s="76" customFormat="1" ht="25.5" customHeight="1">
      <c r="B30" s="76" t="s">
        <v>56</v>
      </c>
      <c r="C30" s="77"/>
    </row>
    <row r="31" spans="1:21" s="76" customFormat="1" ht="25.5" customHeight="1">
      <c r="B31" s="76" t="s">
        <v>57</v>
      </c>
      <c r="C31" s="77"/>
    </row>
  </sheetData>
  <mergeCells count="29">
    <mergeCell ref="Q9:R9"/>
    <mergeCell ref="S9:T9"/>
    <mergeCell ref="A11:D11"/>
    <mergeCell ref="E9:F9"/>
    <mergeCell ref="G9:H9"/>
    <mergeCell ref="I9:J9"/>
    <mergeCell ref="K9:L9"/>
    <mergeCell ref="M9:N9"/>
    <mergeCell ref="O9:P9"/>
    <mergeCell ref="Q7:R7"/>
    <mergeCell ref="S7:T7"/>
    <mergeCell ref="E8:F8"/>
    <mergeCell ref="G8:H8"/>
    <mergeCell ref="I8:J8"/>
    <mergeCell ref="K8:L8"/>
    <mergeCell ref="M8:N8"/>
    <mergeCell ref="O8:P8"/>
    <mergeCell ref="Q8:R8"/>
    <mergeCell ref="S8:T8"/>
    <mergeCell ref="A5:D9"/>
    <mergeCell ref="E5:T5"/>
    <mergeCell ref="E6:L6"/>
    <mergeCell ref="M6:T6"/>
    <mergeCell ref="E7:F7"/>
    <mergeCell ref="G7:H7"/>
    <mergeCell ref="I7:J7"/>
    <mergeCell ref="K7:L7"/>
    <mergeCell ref="M7:N7"/>
    <mergeCell ref="O7:P7"/>
  </mergeCells>
  <pageMargins left="0.55118110236220497" right="0.35433070866141703" top="0.53740157499999996" bottom="0.34055118099999998" header="0.511811023622047" footer="0.511811023622047"/>
  <pageSetup paperSize="9" scale="96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T-20.3</vt:lpstr>
      <vt:lpstr>'T-20.3'!Print_Area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2018-11-06T03:55:44Z</dcterms:created>
  <dcterms:modified xsi:type="dcterms:W3CDTF">2018-11-06T03:55:50Z</dcterms:modified>
</cp:coreProperties>
</file>