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สรงไตรมาส363\"/>
    </mc:Choice>
  </mc:AlternateContent>
  <xr:revisionPtr revIDLastSave="0" documentId="8_{9881D0D8-EA1B-459E-9284-EDDDA2BC5E5F}" xr6:coauthVersionLast="47" xr6:coauthVersionMax="47" xr10:uidLastSave="{00000000-0000-0000-0000-000000000000}"/>
  <bookViews>
    <workbookView xWindow="-120" yWindow="-120" windowWidth="29040" windowHeight="15840" xr2:uid="{853F739A-3983-4135-B470-0070A43E0370}"/>
  </bookViews>
  <sheets>
    <sheet name="ตาราง 2 " sheetId="1" r:id="rId1"/>
  </sheets>
  <definedNames>
    <definedName name="_xlnm.Print_Area" localSheetId="0">'ตาราง 2 '!$A$1:$E$38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C21" i="1"/>
  <c r="D32" i="1"/>
  <c r="D33" i="1"/>
  <c r="D34" i="1"/>
  <c r="D35" i="1"/>
</calcChain>
</file>

<file path=xl/sharedStrings.xml><?xml version="1.0" encoding="utf-8"?>
<sst xmlns="http://schemas.openxmlformats.org/spreadsheetml/2006/main" count="39" uniqueCount="27">
  <si>
    <t>8.  ไม่ทราบ</t>
  </si>
  <si>
    <t>7.  อื่นๆ</t>
  </si>
  <si>
    <t xml:space="preserve">      6.3   สายวิชาการศึกษา</t>
  </si>
  <si>
    <t xml:space="preserve">      6.2  สายวิชาชีพ</t>
  </si>
  <si>
    <t xml:space="preserve">      6.1  สายวิชาการ</t>
  </si>
  <si>
    <t>6.  มหาวิทยาลัย</t>
  </si>
  <si>
    <t>-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</si>
  <si>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</si>
  <si>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</si>
  <si>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</si>
  <si>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</si>
  <si>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</si>
  <si>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</si>
  <si>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</si>
  <si>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</si>
  <si>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</si>
  <si>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</si>
  <si>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 6.3  สายวิชาการศึกษา</t>
  </si>
  <si>
    <t xml:space="preserve">      5.3  สายวิชาการศึกษา</t>
  </si>
  <si>
    <t xml:space="preserve">      5.2  สายอาชีวศึกษา</t>
  </si>
  <si>
    <t xml:space="preserve">      5.1  สายสามัญ</t>
  </si>
  <si>
    <t>จำนวน (คน)</t>
  </si>
  <si>
    <t>หญิง</t>
  </si>
  <si>
    <t>ชาย</t>
  </si>
  <si>
    <t xml:space="preserve"> รวม</t>
  </si>
  <si>
    <t>ระดับการศึกษาที่สำเร็จ</t>
  </si>
  <si>
    <t>ตารางที่  2  จำนวนและร้อยละของประชากรอายุ  15 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</si>
</sst>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b/>
      <sz val="14"/>
      <name val="TH SarabunPSK"/>
      <family val="2"/>
    </font>
    <font>
      <b/>
      <sz val="16"/>
      <color rgb="FF000000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164" fontId="2" fillId="0" borderId="0" xfId="0" applyNumberFormat="1" applyFont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0" fontId="3" fillId="0" borderId="4" xfId="0" applyFont="1" applyBorder="1"/>
    <xf numFmtId="164" fontId="4" fillId="0" borderId="0" xfId="0" applyNumberFormat="1" applyFont="1" applyAlignment="1">
      <alignment horizontal="right"/>
    </xf>
    <xf numFmtId="164" fontId="4" fillId="0" borderId="5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0" fontId="3" fillId="0" borderId="7" xfId="0" applyFont="1" applyBorder="1"/>
    <xf numFmtId="164" fontId="5" fillId="0" borderId="0" xfId="0" applyNumberFormat="1" applyFont="1"/>
    <xf numFmtId="164" fontId="6" fillId="0" borderId="8" xfId="0" applyNumberFormat="1" applyFont="1" applyBorder="1" applyAlignment="1">
      <alignment horizontal="right"/>
    </xf>
    <xf numFmtId="164" fontId="6" fillId="0" borderId="9" xfId="0" applyNumberFormat="1" applyFont="1" applyBorder="1" applyAlignment="1">
      <alignment horizontal="right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2" fontId="2" fillId="0" borderId="0" xfId="0" applyNumberFormat="1" applyFont="1"/>
    <xf numFmtId="165" fontId="2" fillId="0" borderId="0" xfId="1" quotePrefix="1" applyNumberFormat="1" applyFont="1" applyBorder="1" applyAlignment="1">
      <alignment horizontal="right"/>
    </xf>
    <xf numFmtId="0" fontId="4" fillId="0" borderId="1" xfId="0" applyFont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3" fontId="4" fillId="0" borderId="0" xfId="0" applyNumberFormat="1" applyFont="1"/>
    <xf numFmtId="165" fontId="2" fillId="0" borderId="0" xfId="1" applyNumberFormat="1" applyFont="1" applyBorder="1" applyAlignment="1">
      <alignment horizontal="right"/>
    </xf>
    <xf numFmtId="3" fontId="4" fillId="0" borderId="0" xfId="0" applyNumberFormat="1" applyFont="1" applyAlignment="1">
      <alignment horizontal="right" wrapText="1"/>
    </xf>
    <xf numFmtId="3" fontId="4" fillId="0" borderId="5" xfId="0" applyNumberFormat="1" applyFont="1" applyBorder="1" applyAlignment="1">
      <alignment horizontal="right" vertical="center" wrapText="1"/>
    </xf>
    <xf numFmtId="3" fontId="3" fillId="0" borderId="0" xfId="1" applyNumberFormat="1" applyFont="1" applyBorder="1" applyAlignment="1"/>
    <xf numFmtId="165" fontId="2" fillId="0" borderId="0" xfId="1" applyNumberFormat="1" applyFont="1" applyBorder="1" applyAlignment="1"/>
    <xf numFmtId="3" fontId="3" fillId="0" borderId="0" xfId="1" applyNumberFormat="1" applyFont="1" applyBorder="1" applyAlignment="1" applyProtection="1">
      <alignment horizontal="right"/>
      <protection locked="0"/>
    </xf>
    <xf numFmtId="3" fontId="3" fillId="0" borderId="5" xfId="1" applyNumberFormat="1" applyFont="1" applyBorder="1" applyAlignment="1" applyProtection="1">
      <alignment vertical="center"/>
      <protection locked="0"/>
    </xf>
    <xf numFmtId="3" fontId="4" fillId="0" borderId="0" xfId="0" applyNumberFormat="1" applyFont="1" applyAlignment="1">
      <alignment wrapText="1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 wrapText="1"/>
    </xf>
    <xf numFmtId="0" fontId="4" fillId="0" borderId="5" xfId="0" applyFont="1" applyBorder="1" applyAlignment="1">
      <alignment horizontal="right" wrapText="1"/>
    </xf>
    <xf numFmtId="3" fontId="4" fillId="0" borderId="5" xfId="0" applyNumberFormat="1" applyFont="1" applyBorder="1"/>
    <xf numFmtId="165" fontId="2" fillId="0" borderId="0" xfId="1" applyNumberFormat="1" applyFont="1" applyBorder="1"/>
    <xf numFmtId="3" fontId="4" fillId="0" borderId="5" xfId="0" applyNumberFormat="1" applyFont="1" applyBorder="1" applyAlignment="1">
      <alignment horizontal="right"/>
    </xf>
    <xf numFmtId="3" fontId="4" fillId="0" borderId="5" xfId="0" applyNumberFormat="1" applyFont="1" applyBorder="1" applyAlignment="1">
      <alignment wrapText="1"/>
    </xf>
    <xf numFmtId="165" fontId="5" fillId="0" borderId="0" xfId="1" applyNumberFormat="1" applyFont="1" applyBorder="1" applyAlignment="1">
      <alignment horizontal="right"/>
    </xf>
    <xf numFmtId="3" fontId="6" fillId="0" borderId="0" xfId="0" applyNumberFormat="1" applyFont="1" applyAlignment="1">
      <alignment wrapText="1"/>
    </xf>
    <xf numFmtId="3" fontId="6" fillId="0" borderId="9" xfId="0" applyNumberFormat="1" applyFont="1" applyBorder="1" applyAlignment="1">
      <alignment wrapText="1"/>
    </xf>
    <xf numFmtId="3" fontId="6" fillId="0" borderId="0" xfId="0" applyNumberFormat="1" applyFont="1"/>
    <xf numFmtId="0" fontId="7" fillId="0" borderId="7" xfId="0" applyFont="1" applyBorder="1" applyAlignment="1">
      <alignment horizontal="center"/>
    </xf>
    <xf numFmtId="0" fontId="5" fillId="0" borderId="11" xfId="0" applyFont="1" applyBorder="1"/>
    <xf numFmtId="0" fontId="5" fillId="0" borderId="0" xfId="0" applyFont="1" applyAlignment="1">
      <alignment horizontal="right"/>
    </xf>
    <xf numFmtId="0" fontId="5" fillId="2" borderId="8" xfId="0" applyFont="1" applyFill="1" applyBorder="1" applyAlignment="1">
      <alignment horizontal="center"/>
    </xf>
    <xf numFmtId="0" fontId="5" fillId="0" borderId="0" xfId="0" applyFont="1"/>
    <xf numFmtId="0" fontId="3" fillId="0" borderId="0" xfId="0" applyFont="1"/>
    <xf numFmtId="0" fontId="7" fillId="0" borderId="0" xfId="0" applyFont="1"/>
    <xf numFmtId="0" fontId="5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37E6B-4B89-4B7A-8822-DC18CB4DE9AC}">
  <sheetPr>
    <tabColor theme="7" tint="0.39997558519241921"/>
  </sheetPr>
  <dimension ref="A1:H38"/>
  <sheetViews>
    <sheetView tabSelected="1" view="pageBreakPreview" zoomScale="80" zoomScaleNormal="93" zoomScaleSheetLayoutView="80" workbookViewId="0">
      <selection activeCell="B20" sqref="B20:D20"/>
    </sheetView>
  </sheetViews>
  <sheetFormatPr defaultRowHeight="18.75" x14ac:dyDescent="0.3"/>
  <cols>
    <col min="1" max="1" width="31.42578125" style="1" customWidth="1"/>
    <col min="2" max="2" width="17.7109375" style="1" customWidth="1"/>
    <col min="3" max="3" width="17.85546875" style="1" customWidth="1"/>
    <col min="4" max="4" width="19.140625" style="1" customWidth="1"/>
    <col min="5" max="5" width="7" style="1" customWidth="1"/>
    <col min="6" max="16384" width="9.140625" style="1"/>
  </cols>
  <sheetData>
    <row r="1" spans="1:8" s="51" customFormat="1" ht="25.5" customHeight="1" x14ac:dyDescent="0.35">
      <c r="A1" s="53" t="s">
        <v>26</v>
      </c>
      <c r="B1" s="53"/>
      <c r="C1" s="53"/>
      <c r="D1" s="53"/>
      <c r="E1" s="52"/>
    </row>
    <row r="2" spans="1:8" ht="12" customHeight="1" x14ac:dyDescent="0.3">
      <c r="A2" s="50"/>
      <c r="B2" s="50"/>
      <c r="C2" s="50"/>
      <c r="D2" s="50"/>
      <c r="E2" s="50"/>
    </row>
    <row r="3" spans="1:8" x14ac:dyDescent="0.3">
      <c r="A3" s="49" t="s">
        <v>25</v>
      </c>
      <c r="B3" s="49" t="s">
        <v>24</v>
      </c>
      <c r="C3" s="49" t="s">
        <v>23</v>
      </c>
      <c r="D3" s="49" t="s">
        <v>22</v>
      </c>
      <c r="E3" s="48"/>
    </row>
    <row r="4" spans="1:8" ht="21" customHeight="1" x14ac:dyDescent="0.35">
      <c r="A4" s="47"/>
      <c r="B4" s="20" t="s">
        <v>21</v>
      </c>
      <c r="C4" s="20"/>
      <c r="D4" s="20"/>
    </row>
    <row r="5" spans="1:8" ht="21" customHeight="1" x14ac:dyDescent="0.35">
      <c r="A5" s="46" t="s">
        <v>15</v>
      </c>
      <c r="B5" s="45">
        <v>388106</v>
      </c>
      <c r="C5" s="44">
        <v>188479</v>
      </c>
      <c r="D5" s="43">
        <v>199627</v>
      </c>
      <c r="E5" s="42"/>
      <c r="F5" s="3"/>
      <c r="G5" s="3"/>
      <c r="H5" s="3"/>
    </row>
    <row r="6" spans="1:8" ht="21" customHeight="1" x14ac:dyDescent="0.35">
      <c r="A6" s="15" t="s">
        <v>14</v>
      </c>
      <c r="B6" s="26">
        <v>62807</v>
      </c>
      <c r="C6" s="41">
        <v>28977</v>
      </c>
      <c r="D6" s="34">
        <v>33830</v>
      </c>
      <c r="E6" s="27"/>
      <c r="F6" s="3"/>
      <c r="G6" s="3"/>
      <c r="H6" s="3"/>
    </row>
    <row r="7" spans="1:8" ht="21" customHeight="1" x14ac:dyDescent="0.35">
      <c r="A7" s="15" t="s">
        <v>13</v>
      </c>
      <c r="B7" s="26">
        <v>89721</v>
      </c>
      <c r="C7" s="41">
        <v>39568</v>
      </c>
      <c r="D7" s="34">
        <v>50153</v>
      </c>
      <c r="E7" s="27"/>
      <c r="F7" s="3"/>
      <c r="G7" s="3"/>
      <c r="H7" s="3"/>
    </row>
    <row r="8" spans="1:8" ht="21" customHeight="1" x14ac:dyDescent="0.35">
      <c r="A8" s="15" t="s">
        <v>12</v>
      </c>
      <c r="B8" s="26">
        <v>58488</v>
      </c>
      <c r="C8" s="41">
        <v>30638</v>
      </c>
      <c r="D8" s="34">
        <v>27850</v>
      </c>
      <c r="E8" s="27"/>
      <c r="F8" s="3"/>
      <c r="G8" s="3"/>
      <c r="H8" s="3"/>
    </row>
    <row r="9" spans="1:8" ht="21" customHeight="1" x14ac:dyDescent="0.35">
      <c r="A9" s="15" t="s">
        <v>11</v>
      </c>
      <c r="B9" s="26">
        <v>68820</v>
      </c>
      <c r="C9" s="41">
        <v>36127</v>
      </c>
      <c r="D9" s="34">
        <v>32693</v>
      </c>
      <c r="E9" s="27"/>
      <c r="F9" s="3"/>
      <c r="G9" s="3"/>
      <c r="H9" s="3"/>
    </row>
    <row r="10" spans="1:8" ht="21" customHeight="1" x14ac:dyDescent="0.35">
      <c r="A10" s="15" t="s">
        <v>10</v>
      </c>
      <c r="B10" s="35">
        <v>47699</v>
      </c>
      <c r="C10" s="40">
        <v>24258</v>
      </c>
      <c r="D10" s="35">
        <v>23441</v>
      </c>
      <c r="E10" s="27"/>
      <c r="F10" s="3"/>
      <c r="G10" s="3"/>
      <c r="H10" s="3"/>
    </row>
    <row r="11" spans="1:8" ht="21" customHeight="1" x14ac:dyDescent="0.35">
      <c r="A11" s="15" t="s">
        <v>20</v>
      </c>
      <c r="B11" s="26">
        <v>41126</v>
      </c>
      <c r="C11" s="38">
        <v>20257</v>
      </c>
      <c r="D11" s="34">
        <v>20869</v>
      </c>
      <c r="E11" s="39"/>
      <c r="F11" s="3"/>
      <c r="G11" s="3"/>
      <c r="H11" s="3"/>
    </row>
    <row r="12" spans="1:8" ht="21" customHeight="1" x14ac:dyDescent="0.35">
      <c r="A12" s="15" t="s">
        <v>19</v>
      </c>
      <c r="B12" s="34">
        <v>6425</v>
      </c>
      <c r="C12" s="38">
        <v>3853</v>
      </c>
      <c r="D12" s="34">
        <v>2572</v>
      </c>
      <c r="E12" s="31"/>
      <c r="F12" s="3"/>
      <c r="G12" s="3"/>
      <c r="H12" s="3"/>
    </row>
    <row r="13" spans="1:8" ht="21" customHeight="1" x14ac:dyDescent="0.35">
      <c r="A13" s="15" t="s">
        <v>18</v>
      </c>
      <c r="B13" s="26">
        <v>148</v>
      </c>
      <c r="C13" s="37">
        <v>148</v>
      </c>
      <c r="D13" s="36" t="s">
        <v>6</v>
      </c>
      <c r="E13" s="27"/>
      <c r="F13" s="3"/>
      <c r="G13" s="3"/>
      <c r="H13" s="3"/>
    </row>
    <row r="14" spans="1:8" ht="22.5" customHeight="1" x14ac:dyDescent="0.35">
      <c r="A14" s="15" t="s">
        <v>5</v>
      </c>
      <c r="B14" s="35">
        <v>48858</v>
      </c>
      <c r="C14" s="29">
        <v>21795</v>
      </c>
      <c r="D14" s="28">
        <v>27063</v>
      </c>
      <c r="E14" s="27"/>
      <c r="F14" s="3"/>
      <c r="G14" s="3"/>
      <c r="H14" s="3"/>
    </row>
    <row r="15" spans="1:8" ht="21" customHeight="1" x14ac:dyDescent="0.35">
      <c r="A15" s="15" t="s">
        <v>4</v>
      </c>
      <c r="B15" s="35">
        <v>28336</v>
      </c>
      <c r="C15" s="33">
        <v>12873</v>
      </c>
      <c r="D15" s="32">
        <v>15463</v>
      </c>
      <c r="E15" s="27"/>
      <c r="F15" s="3"/>
      <c r="G15" s="3"/>
      <c r="H15" s="3"/>
    </row>
    <row r="16" spans="1:8" ht="21" customHeight="1" x14ac:dyDescent="0.35">
      <c r="A16" s="15" t="s">
        <v>3</v>
      </c>
      <c r="B16" s="34">
        <v>12355</v>
      </c>
      <c r="C16" s="33">
        <v>5709</v>
      </c>
      <c r="D16" s="32">
        <v>6646</v>
      </c>
      <c r="E16" s="31"/>
      <c r="F16" s="3"/>
      <c r="G16" s="3"/>
      <c r="H16" s="3"/>
    </row>
    <row r="17" spans="1:8" ht="21" customHeight="1" x14ac:dyDescent="0.35">
      <c r="A17" s="15" t="s">
        <v>17</v>
      </c>
      <c r="B17" s="30">
        <v>8167</v>
      </c>
      <c r="C17" s="33">
        <v>3213</v>
      </c>
      <c r="D17" s="32">
        <v>4954</v>
      </c>
      <c r="E17" s="31"/>
      <c r="F17" s="3"/>
      <c r="G17" s="3"/>
      <c r="H17" s="3"/>
    </row>
    <row r="18" spans="1:8" ht="21" customHeight="1" x14ac:dyDescent="0.35">
      <c r="A18" s="15" t="s">
        <v>1</v>
      </c>
      <c r="B18" s="30">
        <v>10934</v>
      </c>
      <c r="C18" s="29">
        <v>6633</v>
      </c>
      <c r="D18" s="28">
        <v>4301</v>
      </c>
      <c r="E18" s="27"/>
      <c r="F18" s="3"/>
      <c r="G18" s="3"/>
      <c r="H18" s="3"/>
    </row>
    <row r="19" spans="1:8" ht="21" customHeight="1" x14ac:dyDescent="0.35">
      <c r="A19" s="15" t="s">
        <v>0</v>
      </c>
      <c r="B19" s="26">
        <v>779</v>
      </c>
      <c r="C19" s="25">
        <v>483</v>
      </c>
      <c r="D19" s="24">
        <v>296</v>
      </c>
      <c r="E19" s="23"/>
      <c r="F19" s="22"/>
      <c r="G19" s="3"/>
      <c r="H19" s="22"/>
    </row>
    <row r="20" spans="1:8" ht="21" customHeight="1" x14ac:dyDescent="0.35">
      <c r="A20" s="21"/>
      <c r="B20" s="20" t="s">
        <v>16</v>
      </c>
      <c r="C20" s="20"/>
      <c r="D20" s="20"/>
    </row>
    <row r="21" spans="1:8" ht="21" customHeight="1" x14ac:dyDescent="0.35">
      <c r="A21" s="19" t="s">
        <v>15</v>
      </c>
      <c r="B21" s="18">
        <f>SUM(B22,B23,B24,B25,B26,B30,B34,B35)</f>
        <v>99.999999999999986</v>
      </c>
      <c r="C21" s="18">
        <f>SUM(C22,C23,C24,C25,C26,C30,C34,C35)</f>
        <v>100</v>
      </c>
      <c r="D21" s="17">
        <v>100</v>
      </c>
      <c r="E21" s="16"/>
    </row>
    <row r="22" spans="1:8" ht="21" customHeight="1" x14ac:dyDescent="0.35">
      <c r="A22" s="15" t="s">
        <v>14</v>
      </c>
      <c r="B22" s="14">
        <v>16.2</v>
      </c>
      <c r="C22" s="14">
        <v>15.4</v>
      </c>
      <c r="D22" s="14">
        <v>16.899999999999999</v>
      </c>
      <c r="E22" s="3"/>
    </row>
    <row r="23" spans="1:8" ht="21" customHeight="1" x14ac:dyDescent="0.35">
      <c r="A23" s="15" t="s">
        <v>13</v>
      </c>
      <c r="B23" s="14">
        <v>23.1</v>
      </c>
      <c r="C23" s="13">
        <v>21</v>
      </c>
      <c r="D23" s="12">
        <v>25.1</v>
      </c>
      <c r="E23" s="3"/>
    </row>
    <row r="24" spans="1:8" ht="21" customHeight="1" x14ac:dyDescent="0.35">
      <c r="A24" s="15" t="s">
        <v>12</v>
      </c>
      <c r="B24" s="14">
        <v>15.1</v>
      </c>
      <c r="C24" s="13">
        <v>16.3</v>
      </c>
      <c r="D24" s="12">
        <v>14</v>
      </c>
      <c r="E24" s="3"/>
    </row>
    <row r="25" spans="1:8" ht="21" customHeight="1" x14ac:dyDescent="0.35">
      <c r="A25" s="15" t="s">
        <v>11</v>
      </c>
      <c r="B25" s="14">
        <v>17.7</v>
      </c>
      <c r="C25" s="13">
        <v>19.2</v>
      </c>
      <c r="D25" s="12">
        <v>16.399999999999999</v>
      </c>
      <c r="E25" s="3"/>
    </row>
    <row r="26" spans="1:8" ht="21" customHeight="1" x14ac:dyDescent="0.35">
      <c r="A26" s="15" t="s">
        <v>10</v>
      </c>
      <c r="B26" s="14">
        <v>12.3</v>
      </c>
      <c r="C26" s="13">
        <v>12.8</v>
      </c>
      <c r="D26" s="12">
        <v>11.7</v>
      </c>
      <c r="E26" s="3"/>
    </row>
    <row r="27" spans="1:8" ht="21" customHeight="1" x14ac:dyDescent="0.35">
      <c r="A27" s="15" t="s">
        <v>9</v>
      </c>
      <c r="B27" s="14">
        <v>10.6</v>
      </c>
      <c r="C27" s="13">
        <v>10.7</v>
      </c>
      <c r="D27" s="12">
        <v>10.4</v>
      </c>
      <c r="E27" s="3"/>
    </row>
    <row r="28" spans="1:8" ht="21" customHeight="1" x14ac:dyDescent="0.35">
      <c r="A28" s="15" t="s">
        <v>8</v>
      </c>
      <c r="B28" s="14">
        <v>1.6</v>
      </c>
      <c r="C28" s="13">
        <v>2</v>
      </c>
      <c r="D28" s="12">
        <v>1.3</v>
      </c>
      <c r="E28" s="3"/>
    </row>
    <row r="29" spans="1:8" ht="21" customHeight="1" x14ac:dyDescent="0.35">
      <c r="A29" s="15" t="s">
        <v>7</v>
      </c>
      <c r="B29" s="14">
        <v>0.1</v>
      </c>
      <c r="C29" s="13">
        <v>0.1</v>
      </c>
      <c r="D29" s="12" t="s">
        <v>6</v>
      </c>
      <c r="E29" s="3"/>
    </row>
    <row r="30" spans="1:8" ht="21" customHeight="1" x14ac:dyDescent="0.35">
      <c r="A30" s="15" t="s">
        <v>5</v>
      </c>
      <c r="B30" s="14">
        <v>12.6</v>
      </c>
      <c r="C30" s="13">
        <v>11.5</v>
      </c>
      <c r="D30" s="12">
        <v>13.6</v>
      </c>
      <c r="E30" s="3"/>
      <c r="H30" s="3"/>
    </row>
    <row r="31" spans="1:8" ht="21" customHeight="1" x14ac:dyDescent="0.35">
      <c r="A31" s="15" t="s">
        <v>4</v>
      </c>
      <c r="B31" s="14">
        <v>7.3</v>
      </c>
      <c r="C31" s="13">
        <v>6.8</v>
      </c>
      <c r="D31" s="12">
        <v>7.8</v>
      </c>
      <c r="E31" s="3"/>
    </row>
    <row r="32" spans="1:8" ht="21" customHeight="1" x14ac:dyDescent="0.35">
      <c r="A32" s="15" t="s">
        <v>3</v>
      </c>
      <c r="B32" s="14">
        <v>3.2</v>
      </c>
      <c r="C32" s="13">
        <v>3</v>
      </c>
      <c r="D32" s="12">
        <f>(D16/D$5)*100</f>
        <v>3.3292089747378864</v>
      </c>
      <c r="E32" s="3"/>
    </row>
    <row r="33" spans="1:6" ht="21" customHeight="1" x14ac:dyDescent="0.35">
      <c r="A33" s="15" t="s">
        <v>2</v>
      </c>
      <c r="B33" s="14">
        <v>2.1</v>
      </c>
      <c r="C33" s="13">
        <v>1.7</v>
      </c>
      <c r="D33" s="12">
        <f>(D17/D$5)*100</f>
        <v>2.4816282366613733</v>
      </c>
      <c r="E33" s="3"/>
    </row>
    <row r="34" spans="1:6" ht="21" customHeight="1" x14ac:dyDescent="0.35">
      <c r="A34" s="15" t="s">
        <v>1</v>
      </c>
      <c r="B34" s="14">
        <v>2.8</v>
      </c>
      <c r="C34" s="13">
        <v>3.5</v>
      </c>
      <c r="D34" s="12">
        <f>(D18/D$5)*100</f>
        <v>2.1545181763989838</v>
      </c>
      <c r="E34" s="3"/>
    </row>
    <row r="35" spans="1:6" ht="21" customHeight="1" x14ac:dyDescent="0.35">
      <c r="A35" s="11" t="s">
        <v>0</v>
      </c>
      <c r="B35" s="10">
        <v>0.2</v>
      </c>
      <c r="C35" s="9">
        <v>0.3</v>
      </c>
      <c r="D35" s="8">
        <f>SUM(D19/D5)*100</f>
        <v>0.14827653573915353</v>
      </c>
      <c r="E35" s="7"/>
    </row>
    <row r="36" spans="1:6" ht="21" x14ac:dyDescent="0.35">
      <c r="A36" s="6"/>
      <c r="B36" s="6"/>
      <c r="C36" s="6"/>
      <c r="D36" s="6"/>
    </row>
    <row r="37" spans="1:6" x14ac:dyDescent="0.3">
      <c r="A37" s="5"/>
      <c r="B37" s="5"/>
      <c r="C37" s="5"/>
      <c r="D37" s="5"/>
      <c r="E37" s="4"/>
      <c r="F37" s="3"/>
    </row>
    <row r="38" spans="1:6" x14ac:dyDescent="0.3">
      <c r="A38" s="2">
        <v>28</v>
      </c>
      <c r="B38" s="2"/>
      <c r="C38" s="2"/>
      <c r="D38" s="2"/>
    </row>
  </sheetData>
  <mergeCells count="6">
    <mergeCell ref="A1:D1"/>
    <mergeCell ref="A36:D36"/>
    <mergeCell ref="A37:D37"/>
    <mergeCell ref="B20:D20"/>
    <mergeCell ref="B4:D4"/>
    <mergeCell ref="A38:D38"/>
  </mergeCells>
  <printOptions horizontalCentered="1"/>
  <pageMargins left="1.1399999999999999" right="0.63" top="0.61" bottom="0.39370078740157483" header="0.51181102362204722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 2 </vt:lpstr>
      <vt:lpstr>'ตาราง 2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2021-10-05T04:00:33Z</dcterms:created>
  <dcterms:modified xsi:type="dcterms:W3CDTF">2021-10-05T04:00:54Z</dcterms:modified>
</cp:coreProperties>
</file>