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3\O-src-02-2562-สถิติแรงงาน\"/>
    </mc:Choice>
  </mc:AlternateContent>
  <xr:revisionPtr revIDLastSave="0" documentId="13_ncr:1_{DC3D6352-F8E3-4253-9C67-22496300965E}" xr6:coauthVersionLast="45" xr6:coauthVersionMax="45" xr10:uidLastSave="{00000000-0000-0000-0000-000000000000}"/>
  <bookViews>
    <workbookView xWindow="-120" yWindow="-120" windowWidth="21840" windowHeight="13140" xr2:uid="{00A2C81D-1DEA-41B3-81D0-2CF08323CE47}"/>
  </bookViews>
  <sheets>
    <sheet name="T-2" sheetId="1" r:id="rId1"/>
  </sheets>
  <definedNames>
    <definedName name="_xlnm.Print_Area" localSheetId="0">'T-2'!$A$1:$Q$34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4" i="1" l="1"/>
  <c r="L24" i="1"/>
  <c r="K24" i="1"/>
  <c r="J24" i="1"/>
  <c r="H24" i="1"/>
  <c r="G24" i="1"/>
  <c r="F24" i="1"/>
  <c r="E24" i="1"/>
  <c r="M18" i="1"/>
  <c r="L18" i="1"/>
  <c r="K18" i="1"/>
  <c r="J18" i="1"/>
  <c r="H18" i="1"/>
  <c r="G18" i="1"/>
  <c r="F18" i="1"/>
  <c r="E18" i="1"/>
</calcChain>
</file>

<file path=xl/sharedStrings.xml><?xml version="1.0" encoding="utf-8"?>
<sst xmlns="http://schemas.openxmlformats.org/spreadsheetml/2006/main" count="84" uniqueCount="46">
  <si>
    <t xml:space="preserve">ตาราง </t>
  </si>
  <si>
    <t>ประชากรอายุ 15 ปีขึ้นไป จำแนกตามสถานภาพแรงงาน เป็นรายไตรมาส พ.ศ. 2560 - 2563</t>
  </si>
  <si>
    <t>Table</t>
  </si>
  <si>
    <t>Population Aged 15 Years and Over by Labour Force Status and Quarterly: 2017 - 2020</t>
  </si>
  <si>
    <t>ปี</t>
  </si>
  <si>
    <t>ประชากรอายุ 15 ปีขึ้นไป   Population 15 years and over</t>
  </si>
  <si>
    <t>Year</t>
  </si>
  <si>
    <t>กำลังแรงงานรวม</t>
  </si>
  <si>
    <t>ผู้ไม่อยู่ในกำลังแรงงาน</t>
  </si>
  <si>
    <t>Total  labour  force</t>
  </si>
  <si>
    <t>Persons not in labour  force</t>
  </si>
  <si>
    <t>กำลังแรงงานปัจจุบัน</t>
  </si>
  <si>
    <t>กำลังแรงงาน</t>
  </si>
  <si>
    <t>Current labour force</t>
  </si>
  <si>
    <t>ที่รอฤดูกาล</t>
  </si>
  <si>
    <t>ทำงานบ้าน</t>
  </si>
  <si>
    <t>รวม</t>
  </si>
  <si>
    <t>ผู้มีงานทำ</t>
  </si>
  <si>
    <t>ผู้ว่างงาน</t>
  </si>
  <si>
    <t xml:space="preserve">Seasonally inactive </t>
  </si>
  <si>
    <t>Household</t>
  </si>
  <si>
    <t>เรียนหนังสือ</t>
  </si>
  <si>
    <t>อื่นๆ</t>
  </si>
  <si>
    <t>Total</t>
  </si>
  <si>
    <t>Employed</t>
  </si>
  <si>
    <t>Unemployed</t>
  </si>
  <si>
    <t>labour force</t>
  </si>
  <si>
    <t>work</t>
  </si>
  <si>
    <t>Studies</t>
  </si>
  <si>
    <t>Others</t>
  </si>
  <si>
    <t>-</t>
  </si>
  <si>
    <t xml:space="preserve">  2017</t>
  </si>
  <si>
    <t xml:space="preserve">           ไตรมาสที่ 1 </t>
  </si>
  <si>
    <t>Quarter 1</t>
  </si>
  <si>
    <t xml:space="preserve">           ไตรมาสที่ 2 </t>
  </si>
  <si>
    <t>Quarter 2</t>
  </si>
  <si>
    <t xml:space="preserve">           ไตรมาสที่ 3 </t>
  </si>
  <si>
    <t>Quarter 3</t>
  </si>
  <si>
    <t xml:space="preserve">           ไตรมาสที่ 4 </t>
  </si>
  <si>
    <t>Quarter 4</t>
  </si>
  <si>
    <t xml:space="preserve">  2018</t>
  </si>
  <si>
    <t xml:space="preserve">           ไตรมาสที่ 1</t>
  </si>
  <si>
    <t xml:space="preserve">  2019</t>
  </si>
  <si>
    <t xml:space="preserve">  2020</t>
  </si>
  <si>
    <r>
      <t xml:space="preserve">       ที่มา:  การสำรวจภาวะการทำงานของประชากร พ.ศ. 2560 </t>
    </r>
    <r>
      <rPr>
        <b/>
        <sz val="14"/>
        <rFont val="TH SarabunPSK"/>
        <family val="2"/>
      </rPr>
      <t>-</t>
    </r>
    <r>
      <rPr>
        <b/>
        <sz val="12"/>
        <rFont val="TH SarabunPSK"/>
        <family val="2"/>
      </rPr>
      <t xml:space="preserve"> 2563  ระดับจังหวัด สำนักงานสถิติแห่งชาติ</t>
    </r>
  </si>
  <si>
    <r>
      <t xml:space="preserve">    Source: The Labour Force Survey: 2017 </t>
    </r>
    <r>
      <rPr>
        <b/>
        <sz val="14"/>
        <rFont val="TH SarabunPSK"/>
        <family val="2"/>
      </rPr>
      <t>-</t>
    </r>
    <r>
      <rPr>
        <b/>
        <sz val="12"/>
        <rFont val="TH SarabunPSK"/>
        <family val="2"/>
      </rPr>
      <t xml:space="preserve"> 2020 , Provincial level, National Statistical Office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</si>
</sst>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shrinkToFit="1"/>
    </xf>
    <xf numFmtId="0" fontId="4" fillId="0" borderId="13" xfId="0" applyFont="1" applyBorder="1"/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7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3" fontId="1" fillId="0" borderId="7" xfId="0" applyNumberFormat="1" applyFont="1" applyBorder="1" applyAlignment="1">
      <alignment horizontal="right"/>
    </xf>
    <xf numFmtId="3" fontId="1" fillId="0" borderId="8" xfId="0" applyNumberFormat="1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8" xfId="0" quotePrefix="1" applyFont="1" applyBorder="1" applyAlignment="1">
      <alignment horizontal="left"/>
    </xf>
    <xf numFmtId="0" fontId="1" fillId="0" borderId="0" xfId="0" applyFont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3" fontId="5" fillId="0" borderId="7" xfId="0" applyNumberFormat="1" applyFont="1" applyBorder="1" applyAlignment="1">
      <alignment horizontal="right"/>
    </xf>
    <xf numFmtId="3" fontId="5" fillId="0" borderId="8" xfId="0" applyNumberFormat="1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5" fillId="0" borderId="8" xfId="0" applyFont="1" applyBorder="1"/>
    <xf numFmtId="3" fontId="5" fillId="0" borderId="13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/>
    <xf numFmtId="0" fontId="5" fillId="0" borderId="13" xfId="0" applyFont="1" applyBorder="1"/>
    <xf numFmtId="187" fontId="1" fillId="0" borderId="7" xfId="1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left"/>
    </xf>
    <xf numFmtId="3" fontId="1" fillId="0" borderId="13" xfId="0" applyNumberFormat="1" applyFont="1" applyBorder="1" applyAlignment="1">
      <alignment horizontal="right"/>
    </xf>
    <xf numFmtId="0" fontId="5" fillId="0" borderId="10" xfId="0" applyFont="1" applyBorder="1"/>
    <xf numFmtId="0" fontId="5" fillId="0" borderId="11" xfId="0" applyFont="1" applyBorder="1"/>
    <xf numFmtId="3" fontId="5" fillId="0" borderId="11" xfId="0" applyNumberFormat="1" applyFont="1" applyBorder="1" applyAlignment="1">
      <alignment horizontal="right"/>
    </xf>
    <xf numFmtId="3" fontId="5" fillId="0" borderId="9" xfId="0" applyNumberFormat="1" applyFont="1" applyBorder="1" applyAlignment="1">
      <alignment horizontal="right"/>
    </xf>
    <xf numFmtId="3" fontId="5" fillId="0" borderId="14" xfId="0" applyNumberFormat="1" applyFont="1" applyBorder="1" applyAlignment="1">
      <alignment horizontal="right"/>
    </xf>
    <xf numFmtId="0" fontId="5" fillId="0" borderId="9" xfId="0" applyFont="1" applyBorder="1"/>
    <xf numFmtId="0" fontId="4" fillId="0" borderId="0" xfId="0" applyFont="1"/>
    <xf numFmtId="0" fontId="8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1143000</xdr:colOff>
      <xdr:row>0</xdr:row>
      <xdr:rowOff>0</xdr:rowOff>
    </xdr:from>
    <xdr:to>
      <xdr:col>16</xdr:col>
      <xdr:colOff>257175</xdr:colOff>
      <xdr:row>3</xdr:row>
      <xdr:rowOff>28576</xdr:rowOff>
    </xdr:to>
    <xdr:grpSp>
      <xdr:nvGrpSpPr>
        <xdr:cNvPr id="2" name="Group 9">
          <a:extLst>
            <a:ext uri="{FF2B5EF4-FFF2-40B4-BE49-F238E27FC236}">
              <a16:creationId xmlns:a16="http://schemas.microsoft.com/office/drawing/2014/main" id="{5FE0B6C7-B543-4EBA-9A71-0A99A78EF548}"/>
            </a:ext>
          </a:extLst>
        </xdr:cNvPr>
        <xdr:cNvGrpSpPr/>
      </xdr:nvGrpSpPr>
      <xdr:grpSpPr>
        <a:xfrm>
          <a:off x="9477375" y="0"/>
          <a:ext cx="457200" cy="600076"/>
          <a:chOff x="9925050" y="1885951"/>
          <a:chExt cx="457200" cy="600076"/>
        </a:xfrm>
      </xdr:grpSpPr>
      <xdr:sp macro="" textlink="">
        <xdr:nvSpPr>
          <xdr:cNvPr id="3" name="Chevron 10">
            <a:extLst>
              <a:ext uri="{FF2B5EF4-FFF2-40B4-BE49-F238E27FC236}">
                <a16:creationId xmlns:a16="http://schemas.microsoft.com/office/drawing/2014/main" id="{35B0EE5C-5292-4ACD-B113-8998DF2AAE36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1">
            <a:extLst>
              <a:ext uri="{FF2B5EF4-FFF2-40B4-BE49-F238E27FC236}">
                <a16:creationId xmlns:a16="http://schemas.microsoft.com/office/drawing/2014/main" id="{C4DF5D12-9BEA-4255-AE13-A5BDE182B5FA}"/>
              </a:ext>
            </a:extLst>
          </xdr:cNvPr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20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22A9A-9A38-4D99-A1A5-1CE1EEEF8E74}">
  <sheetPr>
    <tabColor rgb="FF00B050"/>
  </sheetPr>
  <dimension ref="A1:P33"/>
  <sheetViews>
    <sheetView showGridLines="0" tabSelected="1" workbookViewId="0">
      <selection activeCell="H16" sqref="H16"/>
    </sheetView>
  </sheetViews>
  <sheetFormatPr defaultRowHeight="18.75" x14ac:dyDescent="0.3"/>
  <cols>
    <col min="1" max="1" width="1.7109375" style="12" customWidth="1"/>
    <col min="2" max="2" width="5.5703125" style="12" customWidth="1"/>
    <col min="3" max="3" width="4.85546875" style="12" customWidth="1"/>
    <col min="4" max="4" width="5.140625" style="12" customWidth="1"/>
    <col min="5" max="8" width="11.28515625" style="12" customWidth="1"/>
    <col min="9" max="9" width="14.7109375" style="12" customWidth="1"/>
    <col min="10" max="13" width="11.28515625" style="12" customWidth="1"/>
    <col min="14" max="14" width="2.7109375" style="12" customWidth="1"/>
    <col min="15" max="15" width="17.85546875" style="12" customWidth="1"/>
    <col min="16" max="16" width="2.28515625" style="12" customWidth="1"/>
    <col min="17" max="17" width="4.140625" style="12" customWidth="1"/>
    <col min="18" max="16384" width="9.140625" style="12"/>
  </cols>
  <sheetData>
    <row r="1" spans="1:16" s="1" customFormat="1" x14ac:dyDescent="0.3">
      <c r="B1" s="1" t="s">
        <v>0</v>
      </c>
      <c r="C1" s="2">
        <v>2</v>
      </c>
      <c r="D1" s="1" t="s">
        <v>1</v>
      </c>
    </row>
    <row r="2" spans="1:16" s="3" customFormat="1" x14ac:dyDescent="0.3">
      <c r="B2" s="1" t="s">
        <v>2</v>
      </c>
      <c r="C2" s="2">
        <v>2</v>
      </c>
      <c r="D2" s="1" t="s">
        <v>3</v>
      </c>
      <c r="E2" s="1"/>
      <c r="O2" s="4"/>
    </row>
    <row r="3" spans="1:16" s="3" customFormat="1" ht="7.5" customHeight="1" x14ac:dyDescent="0.3">
      <c r="C3" s="2"/>
      <c r="O3" s="4"/>
    </row>
    <row r="4" spans="1:16" ht="18" customHeight="1" x14ac:dyDescent="0.3">
      <c r="A4" s="5" t="s">
        <v>4</v>
      </c>
      <c r="B4" s="5"/>
      <c r="C4" s="5"/>
      <c r="D4" s="6"/>
      <c r="E4" s="7" t="s">
        <v>5</v>
      </c>
      <c r="F4" s="8"/>
      <c r="G4" s="8"/>
      <c r="H4" s="8"/>
      <c r="I4" s="8"/>
      <c r="J4" s="8"/>
      <c r="K4" s="8"/>
      <c r="L4" s="8"/>
      <c r="M4" s="9"/>
      <c r="N4" s="10" t="s">
        <v>6</v>
      </c>
      <c r="O4" s="11"/>
    </row>
    <row r="5" spans="1:16" s="23" customFormat="1" ht="18.75" customHeight="1" x14ac:dyDescent="0.25">
      <c r="A5" s="13"/>
      <c r="B5" s="13"/>
      <c r="C5" s="13"/>
      <c r="D5" s="14"/>
      <c r="E5" s="15" t="s">
        <v>7</v>
      </c>
      <c r="F5" s="16"/>
      <c r="G5" s="16"/>
      <c r="H5" s="16"/>
      <c r="I5" s="17"/>
      <c r="J5" s="18" t="s">
        <v>8</v>
      </c>
      <c r="K5" s="19"/>
      <c r="L5" s="19"/>
      <c r="M5" s="20"/>
      <c r="N5" s="21"/>
      <c r="O5" s="22"/>
    </row>
    <row r="6" spans="1:16" s="23" customFormat="1" ht="16.5" customHeight="1" x14ac:dyDescent="0.25">
      <c r="A6" s="13"/>
      <c r="B6" s="13"/>
      <c r="C6" s="13"/>
      <c r="D6" s="14"/>
      <c r="E6" s="24" t="s">
        <v>9</v>
      </c>
      <c r="F6" s="25"/>
      <c r="G6" s="25"/>
      <c r="H6" s="25"/>
      <c r="I6" s="26"/>
      <c r="J6" s="24" t="s">
        <v>10</v>
      </c>
      <c r="K6" s="25"/>
      <c r="L6" s="25"/>
      <c r="M6" s="26"/>
      <c r="N6" s="21"/>
      <c r="O6" s="22"/>
    </row>
    <row r="7" spans="1:16" s="23" customFormat="1" ht="17.25" customHeight="1" x14ac:dyDescent="0.25">
      <c r="A7" s="13"/>
      <c r="B7" s="13"/>
      <c r="C7" s="13"/>
      <c r="D7" s="14"/>
      <c r="E7" s="27"/>
      <c r="F7" s="28" t="s">
        <v>11</v>
      </c>
      <c r="G7" s="5"/>
      <c r="H7" s="6"/>
      <c r="I7" s="29" t="s">
        <v>12</v>
      </c>
      <c r="J7" s="30"/>
      <c r="K7" s="30"/>
      <c r="L7" s="31"/>
      <c r="M7" s="30"/>
      <c r="N7" s="21"/>
      <c r="O7" s="22"/>
    </row>
    <row r="8" spans="1:16" s="23" customFormat="1" ht="18.75" customHeight="1" x14ac:dyDescent="0.25">
      <c r="A8" s="13"/>
      <c r="B8" s="13"/>
      <c r="C8" s="13"/>
      <c r="D8" s="14"/>
      <c r="E8" s="32"/>
      <c r="F8" s="33" t="s">
        <v>13</v>
      </c>
      <c r="G8" s="34"/>
      <c r="H8" s="35"/>
      <c r="I8" s="36" t="s">
        <v>14</v>
      </c>
      <c r="J8" s="32"/>
      <c r="K8" s="36" t="s">
        <v>15</v>
      </c>
      <c r="L8" s="37"/>
      <c r="M8" s="36"/>
      <c r="N8" s="21"/>
      <c r="O8" s="22"/>
    </row>
    <row r="9" spans="1:16" s="23" customFormat="1" ht="16.5" customHeight="1" x14ac:dyDescent="0.25">
      <c r="A9" s="13"/>
      <c r="B9" s="13"/>
      <c r="C9" s="13"/>
      <c r="D9" s="14"/>
      <c r="E9" s="32" t="s">
        <v>16</v>
      </c>
      <c r="F9" s="38" t="s">
        <v>16</v>
      </c>
      <c r="G9" s="36" t="s">
        <v>17</v>
      </c>
      <c r="H9" s="36" t="s">
        <v>18</v>
      </c>
      <c r="I9" s="36" t="s">
        <v>19</v>
      </c>
      <c r="J9" s="32" t="s">
        <v>16</v>
      </c>
      <c r="K9" s="36" t="s">
        <v>20</v>
      </c>
      <c r="L9" s="37" t="s">
        <v>21</v>
      </c>
      <c r="M9" s="36" t="s">
        <v>22</v>
      </c>
      <c r="N9" s="21"/>
      <c r="O9" s="22"/>
    </row>
    <row r="10" spans="1:16" s="23" customFormat="1" ht="16.5" customHeight="1" x14ac:dyDescent="0.25">
      <c r="A10" s="39"/>
      <c r="B10" s="39"/>
      <c r="C10" s="39"/>
      <c r="D10" s="40"/>
      <c r="E10" s="41" t="s">
        <v>23</v>
      </c>
      <c r="F10" s="42" t="s">
        <v>23</v>
      </c>
      <c r="G10" s="42" t="s">
        <v>24</v>
      </c>
      <c r="H10" s="42" t="s">
        <v>25</v>
      </c>
      <c r="I10" s="42" t="s">
        <v>26</v>
      </c>
      <c r="J10" s="41" t="s">
        <v>23</v>
      </c>
      <c r="K10" s="42" t="s">
        <v>27</v>
      </c>
      <c r="L10" s="41" t="s">
        <v>28</v>
      </c>
      <c r="M10" s="41" t="s">
        <v>29</v>
      </c>
      <c r="N10" s="43"/>
      <c r="O10" s="44"/>
    </row>
    <row r="11" spans="1:16" s="23" customFormat="1" ht="5.25" customHeight="1" x14ac:dyDescent="0.25">
      <c r="A11" s="45"/>
      <c r="B11" s="45"/>
      <c r="C11" s="45"/>
      <c r="D11" s="45"/>
      <c r="E11" s="46"/>
      <c r="F11" s="32"/>
      <c r="G11" s="32"/>
      <c r="H11" s="32"/>
      <c r="I11" s="47"/>
      <c r="J11" s="48"/>
      <c r="K11" s="48"/>
      <c r="L11" s="48"/>
      <c r="M11" s="32"/>
      <c r="N11" s="49"/>
      <c r="O11" s="50"/>
    </row>
    <row r="12" spans="1:16" s="1" customFormat="1" ht="15.75" customHeight="1" x14ac:dyDescent="0.3">
      <c r="A12" s="51">
        <v>2560</v>
      </c>
      <c r="B12" s="52"/>
      <c r="C12" s="52"/>
      <c r="D12" s="52"/>
      <c r="E12" s="53">
        <v>213585</v>
      </c>
      <c r="F12" s="54">
        <v>213585</v>
      </c>
      <c r="G12" s="54">
        <v>210685</v>
      </c>
      <c r="H12" s="54">
        <v>2900</v>
      </c>
      <c r="I12" s="55" t="s">
        <v>30</v>
      </c>
      <c r="J12" s="53">
        <v>78670</v>
      </c>
      <c r="K12" s="53">
        <v>33413</v>
      </c>
      <c r="L12" s="53">
        <v>18709</v>
      </c>
      <c r="M12" s="54">
        <v>26541</v>
      </c>
      <c r="N12" s="56" t="s">
        <v>31</v>
      </c>
      <c r="O12" s="57"/>
    </row>
    <row r="13" spans="1:16" s="1" customFormat="1" ht="17.25" customHeight="1" x14ac:dyDescent="0.3">
      <c r="A13" s="58" t="s">
        <v>32</v>
      </c>
      <c r="B13" s="59"/>
      <c r="C13" s="59"/>
      <c r="D13" s="59"/>
      <c r="E13" s="60">
        <v>216851</v>
      </c>
      <c r="F13" s="61">
        <v>216851</v>
      </c>
      <c r="G13" s="61">
        <v>214144</v>
      </c>
      <c r="H13" s="61">
        <v>2707</v>
      </c>
      <c r="I13" s="62" t="s">
        <v>30</v>
      </c>
      <c r="J13" s="60">
        <v>74685</v>
      </c>
      <c r="K13" s="60">
        <v>30514</v>
      </c>
      <c r="L13" s="60">
        <v>18509</v>
      </c>
      <c r="M13" s="61">
        <v>25635</v>
      </c>
      <c r="N13" s="63"/>
      <c r="O13" s="12" t="s">
        <v>33</v>
      </c>
      <c r="P13" s="12"/>
    </row>
    <row r="14" spans="1:16" s="1" customFormat="1" ht="17.25" customHeight="1" x14ac:dyDescent="0.3">
      <c r="A14" s="58" t="s">
        <v>34</v>
      </c>
      <c r="B14" s="59"/>
      <c r="C14" s="59"/>
      <c r="D14" s="59"/>
      <c r="E14" s="60">
        <v>212707</v>
      </c>
      <c r="F14" s="61">
        <v>212707</v>
      </c>
      <c r="G14" s="61">
        <v>210196</v>
      </c>
      <c r="H14" s="61">
        <v>2511</v>
      </c>
      <c r="I14" s="62" t="s">
        <v>30</v>
      </c>
      <c r="J14" s="60">
        <v>79290</v>
      </c>
      <c r="K14" s="60">
        <v>31059</v>
      </c>
      <c r="L14" s="60">
        <v>20394</v>
      </c>
      <c r="M14" s="61">
        <v>27837</v>
      </c>
      <c r="N14" s="63"/>
      <c r="O14" s="12" t="s">
        <v>35</v>
      </c>
      <c r="P14" s="12"/>
    </row>
    <row r="15" spans="1:16" ht="17.25" customHeight="1" x14ac:dyDescent="0.3">
      <c r="A15" s="58" t="s">
        <v>36</v>
      </c>
      <c r="B15" s="59"/>
      <c r="C15" s="59"/>
      <c r="D15" s="59"/>
      <c r="E15" s="60">
        <v>213403</v>
      </c>
      <c r="F15" s="61">
        <v>213403</v>
      </c>
      <c r="G15" s="61">
        <v>210912</v>
      </c>
      <c r="H15" s="61">
        <v>2491</v>
      </c>
      <c r="I15" s="62" t="s">
        <v>30</v>
      </c>
      <c r="J15" s="60">
        <v>79122</v>
      </c>
      <c r="K15" s="60">
        <v>35059</v>
      </c>
      <c r="L15" s="60">
        <v>18317</v>
      </c>
      <c r="M15" s="61">
        <v>25745</v>
      </c>
      <c r="N15" s="63"/>
      <c r="O15" s="12" t="s">
        <v>37</v>
      </c>
    </row>
    <row r="16" spans="1:16" ht="17.25" customHeight="1" x14ac:dyDescent="0.3">
      <c r="A16" s="58" t="s">
        <v>38</v>
      </c>
      <c r="B16" s="59"/>
      <c r="C16" s="59"/>
      <c r="D16" s="59"/>
      <c r="E16" s="64">
        <v>211378</v>
      </c>
      <c r="F16" s="65">
        <v>211378</v>
      </c>
      <c r="G16" s="61">
        <v>207487</v>
      </c>
      <c r="H16" s="61">
        <v>3890</v>
      </c>
      <c r="I16" s="62" t="s">
        <v>30</v>
      </c>
      <c r="J16" s="60">
        <v>81581</v>
      </c>
      <c r="K16" s="60">
        <v>37021</v>
      </c>
      <c r="L16" s="60">
        <v>17615</v>
      </c>
      <c r="M16" s="61">
        <v>26945</v>
      </c>
      <c r="N16" s="63"/>
      <c r="O16" s="12" t="s">
        <v>39</v>
      </c>
    </row>
    <row r="17" spans="1:16" ht="6" customHeight="1" x14ac:dyDescent="0.3">
      <c r="A17" s="66"/>
      <c r="B17" s="66"/>
      <c r="C17" s="66"/>
      <c r="D17" s="67"/>
      <c r="E17" s="68"/>
      <c r="F17" s="63"/>
      <c r="G17" s="63"/>
      <c r="H17" s="63"/>
      <c r="I17" s="69"/>
      <c r="J17" s="68"/>
      <c r="K17" s="68"/>
      <c r="L17" s="68"/>
      <c r="M17" s="63"/>
      <c r="N17" s="63"/>
    </row>
    <row r="18" spans="1:16" s="1" customFormat="1" ht="15.75" customHeight="1" x14ac:dyDescent="0.3">
      <c r="A18" s="51">
        <v>2561</v>
      </c>
      <c r="B18" s="52"/>
      <c r="C18" s="52"/>
      <c r="D18" s="52"/>
      <c r="E18" s="70">
        <f>SUM(E19:E22)/4</f>
        <v>219458.41250000001</v>
      </c>
      <c r="F18" s="70">
        <f t="shared" ref="F18:H18" si="0">SUM(F19:F22)/4</f>
        <v>219458.41250000001</v>
      </c>
      <c r="G18" s="70">
        <f t="shared" si="0"/>
        <v>216281.25</v>
      </c>
      <c r="H18" s="70">
        <f t="shared" si="0"/>
        <v>3177.1675</v>
      </c>
      <c r="I18" s="55" t="s">
        <v>30</v>
      </c>
      <c r="J18" s="70">
        <f t="shared" ref="J18:M18" si="1">SUM(J19:J22)/4</f>
        <v>74634.087500000009</v>
      </c>
      <c r="K18" s="70">
        <f t="shared" si="1"/>
        <v>32372.76</v>
      </c>
      <c r="L18" s="70">
        <f t="shared" si="1"/>
        <v>18064.157500000001</v>
      </c>
      <c r="M18" s="70">
        <f t="shared" si="1"/>
        <v>24196.922499999997</v>
      </c>
      <c r="N18" s="56" t="s">
        <v>40</v>
      </c>
      <c r="O18" s="57"/>
    </row>
    <row r="19" spans="1:16" ht="17.25" customHeight="1" x14ac:dyDescent="0.3">
      <c r="A19" s="58" t="s">
        <v>41</v>
      </c>
      <c r="B19" s="59"/>
      <c r="C19" s="59"/>
      <c r="D19" s="59"/>
      <c r="E19" s="60">
        <v>221357</v>
      </c>
      <c r="F19" s="61">
        <v>221357</v>
      </c>
      <c r="G19" s="61">
        <v>218295</v>
      </c>
      <c r="H19" s="61">
        <v>3062</v>
      </c>
      <c r="I19" s="62" t="s">
        <v>30</v>
      </c>
      <c r="J19" s="60">
        <v>72084</v>
      </c>
      <c r="K19" s="60">
        <v>30981</v>
      </c>
      <c r="L19" s="60">
        <v>18391</v>
      </c>
      <c r="M19" s="61">
        <v>22711</v>
      </c>
      <c r="N19" s="63"/>
      <c r="O19" s="12" t="s">
        <v>33</v>
      </c>
    </row>
    <row r="20" spans="1:16" ht="17.25" customHeight="1" x14ac:dyDescent="0.3">
      <c r="A20" s="58" t="s">
        <v>34</v>
      </c>
      <c r="B20" s="59"/>
      <c r="C20" s="59"/>
      <c r="D20" s="59"/>
      <c r="E20" s="60">
        <v>215814.23</v>
      </c>
      <c r="F20" s="61">
        <v>215814.23</v>
      </c>
      <c r="G20" s="61">
        <v>212993.61</v>
      </c>
      <c r="H20" s="61">
        <v>2820.63</v>
      </c>
      <c r="I20" s="64" t="s">
        <v>30</v>
      </c>
      <c r="J20" s="60">
        <v>78065.77</v>
      </c>
      <c r="K20" s="60">
        <v>34273.9</v>
      </c>
      <c r="L20" s="60">
        <v>18691.95</v>
      </c>
      <c r="M20" s="61">
        <v>25099.93</v>
      </c>
      <c r="N20" s="63"/>
      <c r="O20" s="12" t="s">
        <v>35</v>
      </c>
    </row>
    <row r="21" spans="1:16" ht="17.25" customHeight="1" x14ac:dyDescent="0.3">
      <c r="A21" s="12" t="s">
        <v>36</v>
      </c>
      <c r="D21" s="68"/>
      <c r="E21" s="60">
        <v>219577.92</v>
      </c>
      <c r="F21" s="61">
        <v>219577.92</v>
      </c>
      <c r="G21" s="61">
        <v>215669.36</v>
      </c>
      <c r="H21" s="61">
        <v>3908.57</v>
      </c>
      <c r="I21" s="64" t="s">
        <v>30</v>
      </c>
      <c r="J21" s="60">
        <v>74749.08</v>
      </c>
      <c r="K21" s="60">
        <v>32363.03</v>
      </c>
      <c r="L21" s="60">
        <v>17462.52</v>
      </c>
      <c r="M21" s="61">
        <v>24923.53</v>
      </c>
      <c r="N21" s="63"/>
      <c r="O21" s="12" t="s">
        <v>37</v>
      </c>
    </row>
    <row r="22" spans="1:16" ht="17.25" customHeight="1" x14ac:dyDescent="0.3">
      <c r="A22" s="12" t="s">
        <v>38</v>
      </c>
      <c r="D22" s="68"/>
      <c r="E22" s="60">
        <v>221084.5</v>
      </c>
      <c r="F22" s="61">
        <v>221084.5</v>
      </c>
      <c r="G22" s="61">
        <v>218167.03</v>
      </c>
      <c r="H22" s="61">
        <v>2917.47</v>
      </c>
      <c r="I22" s="64" t="s">
        <v>30</v>
      </c>
      <c r="J22" s="60">
        <v>73637.5</v>
      </c>
      <c r="K22" s="60">
        <v>31873.11</v>
      </c>
      <c r="L22" s="60">
        <v>17711.16</v>
      </c>
      <c r="M22" s="61">
        <v>24053.23</v>
      </c>
      <c r="N22" s="63"/>
      <c r="O22" s="12" t="s">
        <v>39</v>
      </c>
    </row>
    <row r="23" spans="1:16" ht="6" customHeight="1" x14ac:dyDescent="0.3">
      <c r="A23" s="71"/>
      <c r="B23" s="71"/>
      <c r="C23" s="72"/>
      <c r="D23" s="73"/>
      <c r="E23" s="73"/>
      <c r="G23" s="63"/>
      <c r="H23" s="63"/>
      <c r="I23" s="64" t="s">
        <v>30</v>
      </c>
      <c r="J23" s="68"/>
      <c r="K23" s="68"/>
      <c r="L23" s="68"/>
      <c r="M23" s="63"/>
      <c r="N23" s="63"/>
    </row>
    <row r="24" spans="1:16" s="1" customFormat="1" ht="15.75" customHeight="1" x14ac:dyDescent="0.3">
      <c r="A24" s="57">
        <v>2562</v>
      </c>
      <c r="B24" s="57"/>
      <c r="C24" s="57"/>
      <c r="D24" s="51"/>
      <c r="E24" s="70">
        <f t="shared" ref="E24:M24" si="2">SUM(E25:E28)/4</f>
        <v>219489.58249999999</v>
      </c>
      <c r="F24" s="70">
        <f t="shared" si="2"/>
        <v>219489.58249999999</v>
      </c>
      <c r="G24" s="70">
        <f t="shared" si="2"/>
        <v>215608.82</v>
      </c>
      <c r="H24" s="70">
        <f t="shared" si="2"/>
        <v>3880.76</v>
      </c>
      <c r="I24" s="64" t="s">
        <v>30</v>
      </c>
      <c r="J24" s="70">
        <f t="shared" si="2"/>
        <v>76229.667499999996</v>
      </c>
      <c r="K24" s="70">
        <f t="shared" si="2"/>
        <v>31079.172499999997</v>
      </c>
      <c r="L24" s="70">
        <f t="shared" si="2"/>
        <v>18997.994999999999</v>
      </c>
      <c r="M24" s="70">
        <f t="shared" si="2"/>
        <v>26152.5</v>
      </c>
      <c r="N24" s="56" t="s">
        <v>42</v>
      </c>
      <c r="O24" s="57"/>
    </row>
    <row r="25" spans="1:16" s="1" customFormat="1" ht="17.25" customHeight="1" x14ac:dyDescent="0.3">
      <c r="A25" s="58" t="s">
        <v>41</v>
      </c>
      <c r="B25" s="59"/>
      <c r="C25" s="59"/>
      <c r="D25" s="59"/>
      <c r="E25" s="64">
        <v>225242.36</v>
      </c>
      <c r="F25" s="61">
        <v>225242.36</v>
      </c>
      <c r="G25" s="61">
        <v>223563.83</v>
      </c>
      <c r="H25" s="61">
        <v>1678.52</v>
      </c>
      <c r="I25" s="64" t="s">
        <v>30</v>
      </c>
      <c r="J25" s="60">
        <v>69878.64</v>
      </c>
      <c r="K25" s="60">
        <v>28533.51</v>
      </c>
      <c r="L25" s="60">
        <v>17631.18</v>
      </c>
      <c r="M25" s="64">
        <v>23713.95</v>
      </c>
      <c r="N25" s="63"/>
      <c r="O25" s="12" t="s">
        <v>33</v>
      </c>
      <c r="P25" s="12"/>
    </row>
    <row r="26" spans="1:16" s="1" customFormat="1" ht="17.25" customHeight="1" x14ac:dyDescent="0.3">
      <c r="A26" s="58" t="s">
        <v>34</v>
      </c>
      <c r="B26" s="59"/>
      <c r="C26" s="59"/>
      <c r="D26" s="59"/>
      <c r="E26" s="60">
        <v>218022.24</v>
      </c>
      <c r="F26" s="61">
        <v>218022.24</v>
      </c>
      <c r="G26" s="61">
        <v>213885.34</v>
      </c>
      <c r="H26" s="61">
        <v>4136.8999999999996</v>
      </c>
      <c r="I26" s="64" t="s">
        <v>30</v>
      </c>
      <c r="J26" s="60">
        <v>77497.759999999995</v>
      </c>
      <c r="K26" s="60">
        <v>34427.89</v>
      </c>
      <c r="L26" s="60">
        <v>19504</v>
      </c>
      <c r="M26" s="61">
        <v>23565.87</v>
      </c>
      <c r="N26" s="63"/>
      <c r="O26" s="12" t="s">
        <v>35</v>
      </c>
      <c r="P26" s="12"/>
    </row>
    <row r="27" spans="1:16" s="1" customFormat="1" ht="17.25" customHeight="1" x14ac:dyDescent="0.3">
      <c r="A27" s="12" t="s">
        <v>36</v>
      </c>
      <c r="B27" s="12"/>
      <c r="C27" s="12"/>
      <c r="D27" s="68"/>
      <c r="E27" s="60">
        <v>218179.12</v>
      </c>
      <c r="F27" s="61">
        <v>218179.12</v>
      </c>
      <c r="G27" s="61">
        <v>212120.37</v>
      </c>
      <c r="H27" s="61">
        <v>6058.75</v>
      </c>
      <c r="I27" s="64" t="s">
        <v>30</v>
      </c>
      <c r="J27" s="60">
        <v>77742.880000000005</v>
      </c>
      <c r="K27" s="60">
        <v>30710.98</v>
      </c>
      <c r="L27" s="60">
        <v>19126</v>
      </c>
      <c r="M27" s="61">
        <v>27905.9</v>
      </c>
      <c r="N27" s="63"/>
      <c r="O27" s="12" t="s">
        <v>37</v>
      </c>
      <c r="P27" s="12"/>
    </row>
    <row r="28" spans="1:16" ht="17.25" customHeight="1" x14ac:dyDescent="0.3">
      <c r="A28" s="12" t="s">
        <v>38</v>
      </c>
      <c r="D28" s="68"/>
      <c r="E28" s="60">
        <v>216514.61</v>
      </c>
      <c r="F28" s="61">
        <v>216514.61</v>
      </c>
      <c r="G28" s="61">
        <v>212865.74</v>
      </c>
      <c r="H28" s="61">
        <v>3648.87</v>
      </c>
      <c r="I28" s="64" t="s">
        <v>30</v>
      </c>
      <c r="J28" s="60">
        <v>79799.39</v>
      </c>
      <c r="K28" s="60">
        <v>30644.31</v>
      </c>
      <c r="L28" s="60">
        <v>19730.8</v>
      </c>
      <c r="M28" s="61">
        <v>29424.28</v>
      </c>
      <c r="N28" s="63"/>
      <c r="O28" s="12" t="s">
        <v>39</v>
      </c>
    </row>
    <row r="29" spans="1:16" s="1" customFormat="1" ht="16.5" customHeight="1" x14ac:dyDescent="0.3">
      <c r="A29" s="57">
        <v>2563</v>
      </c>
      <c r="B29" s="57"/>
      <c r="C29" s="57"/>
      <c r="D29" s="51"/>
      <c r="E29" s="74">
        <v>220487.86</v>
      </c>
      <c r="F29" s="54">
        <v>220487.86</v>
      </c>
      <c r="G29" s="54">
        <v>216581.4</v>
      </c>
      <c r="H29" s="54">
        <v>3906.47</v>
      </c>
      <c r="I29" s="74" t="s">
        <v>30</v>
      </c>
      <c r="J29" s="53">
        <v>76225.13</v>
      </c>
      <c r="K29" s="53">
        <v>28855.42</v>
      </c>
      <c r="L29" s="53">
        <v>19632.88</v>
      </c>
      <c r="M29" s="74">
        <v>27736.84</v>
      </c>
      <c r="N29" s="56" t="s">
        <v>43</v>
      </c>
      <c r="O29" s="57"/>
    </row>
    <row r="30" spans="1:16" ht="17.25" customHeight="1" x14ac:dyDescent="0.3">
      <c r="A30" s="75" t="s">
        <v>41</v>
      </c>
      <c r="B30" s="75"/>
      <c r="C30" s="75"/>
      <c r="D30" s="76"/>
      <c r="E30" s="77">
        <v>220487.86</v>
      </c>
      <c r="F30" s="78">
        <v>220487.86</v>
      </c>
      <c r="G30" s="78">
        <v>216581.4</v>
      </c>
      <c r="H30" s="78">
        <v>3906.47</v>
      </c>
      <c r="I30" s="79" t="s">
        <v>30</v>
      </c>
      <c r="J30" s="77">
        <v>76225.13</v>
      </c>
      <c r="K30" s="77">
        <v>28855.42</v>
      </c>
      <c r="L30" s="77">
        <v>19632.88</v>
      </c>
      <c r="M30" s="78">
        <v>27736.84</v>
      </c>
      <c r="N30" s="80"/>
      <c r="O30" s="75" t="s">
        <v>33</v>
      </c>
    </row>
    <row r="31" spans="1:16" s="23" customFormat="1" ht="3.75" customHeight="1" x14ac:dyDescent="0.25">
      <c r="A31" s="81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</row>
    <row r="32" spans="1:16" s="83" customFormat="1" ht="15" customHeight="1" x14ac:dyDescent="0.25">
      <c r="A32" s="82" t="s">
        <v>44</v>
      </c>
      <c r="D32" s="82"/>
      <c r="F32" s="84"/>
      <c r="G32" s="84"/>
      <c r="H32" s="82"/>
    </row>
    <row r="33" spans="1:5" x14ac:dyDescent="0.3">
      <c r="A33" s="81"/>
      <c r="B33" s="82" t="s">
        <v>45</v>
      </c>
      <c r="C33" s="81"/>
      <c r="D33" s="81"/>
      <c r="E33" s="81"/>
    </row>
  </sheetData>
  <mergeCells count="26">
    <mergeCell ref="A25:D25"/>
    <mergeCell ref="A26:D26"/>
    <mergeCell ref="A29:D29"/>
    <mergeCell ref="N29:O29"/>
    <mergeCell ref="A17:D17"/>
    <mergeCell ref="A18:D18"/>
    <mergeCell ref="N18:O18"/>
    <mergeCell ref="A19:D19"/>
    <mergeCell ref="A20:D20"/>
    <mergeCell ref="A24:D24"/>
    <mergeCell ref="N24:O24"/>
    <mergeCell ref="A12:D12"/>
    <mergeCell ref="N12:O12"/>
    <mergeCell ref="A13:D13"/>
    <mergeCell ref="A14:D14"/>
    <mergeCell ref="A15:D15"/>
    <mergeCell ref="A16:D16"/>
    <mergeCell ref="A4:D10"/>
    <mergeCell ref="E4:M4"/>
    <mergeCell ref="N4:O10"/>
    <mergeCell ref="E5:I5"/>
    <mergeCell ref="J5:M5"/>
    <mergeCell ref="E6:I6"/>
    <mergeCell ref="J6:M6"/>
    <mergeCell ref="F7:H7"/>
    <mergeCell ref="F8:H8"/>
  </mergeCells>
  <pageMargins left="0.55118110236220474" right="0.35433070866141736" top="0.78740157480314965" bottom="0.51181102362204722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</vt:lpstr>
      <vt:lpstr>'T-2'!Print_Area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2020-06-30T07:36:43Z</dcterms:created>
  <dcterms:modified xsi:type="dcterms:W3CDTF">2020-06-30T07:37:07Z</dcterms:modified>
</cp:coreProperties>
</file>