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2\ตาราง สรง.62\ไตรมาส3\"/>
    </mc:Choice>
  </mc:AlternateContent>
  <bookViews>
    <workbookView xWindow="240" yWindow="435" windowWidth="7260" windowHeight="3825"/>
  </bookViews>
  <sheets>
    <sheet name="ตาราง2" sheetId="2" r:id="rId1"/>
  </sheets>
  <calcPr calcId="162913"/>
</workbook>
</file>

<file path=xl/calcChain.xml><?xml version="1.0" encoding="utf-8"?>
<calcChain xmlns="http://schemas.openxmlformats.org/spreadsheetml/2006/main">
  <c r="D26" i="2" l="1"/>
  <c r="D27" i="2"/>
  <c r="D28" i="2"/>
  <c r="D30" i="2"/>
  <c r="D31" i="2"/>
  <c r="D34" i="2"/>
  <c r="D35" i="2"/>
  <c r="D36" i="2"/>
  <c r="D38" i="2"/>
  <c r="C32" i="2"/>
  <c r="C27" i="2" l="1"/>
  <c r="C28" i="2"/>
  <c r="C30" i="2"/>
  <c r="C31" i="2"/>
  <c r="C34" i="2"/>
  <c r="C35" i="2"/>
  <c r="C36" i="2"/>
  <c r="C38" i="2"/>
  <c r="C25" i="2"/>
  <c r="B26" i="2"/>
  <c r="B27" i="2"/>
  <c r="B28" i="2"/>
  <c r="B30" i="2"/>
  <c r="B31" i="2"/>
  <c r="B34" i="2"/>
  <c r="B35" i="2"/>
  <c r="B36" i="2"/>
  <c r="B38" i="2"/>
  <c r="C12" i="2"/>
  <c r="C16" i="2" l="1"/>
  <c r="C33" i="2" s="1"/>
  <c r="D33" i="2"/>
  <c r="B16" i="2"/>
  <c r="B33" i="2" s="1"/>
  <c r="D12" i="2"/>
  <c r="D29" i="2" s="1"/>
  <c r="B12" i="2"/>
  <c r="B29" i="2" s="1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<sst xmlns="http://schemas.openxmlformats.org/spreadsheetml/2006/main" count="48" uniqueCount="27">
  <si>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</si>
  <si>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</si>
  <si>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</si>
  <si>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</si>
  <si>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</si>
  <si>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</si>
  <si>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</si>
  <si>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</si>
  <si>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</si>
  <si>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</si>
  <si>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</si>
  <si>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</si>
  <si>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</si>
  <si>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</si>
  <si>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</si>
  <si>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</si>
  <si>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</si>
  <si>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</si>
  <si>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</si>
  <si>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</si>
  <si>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</si>
  <si>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</si>
  <si>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</si>
  <si>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</si>
  <si>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3 พ.ศ. 2562</t>
  </si>
  <si>
    <t xml:space="preserve"> --</t>
  </si>
  <si>
    <t>หมายเหตุ : --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</si>
</sst>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7" fillId="0" borderId="0" xfId="0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8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4" fontId="3" fillId="0" borderId="0" xfId="4" applyNumberFormat="1" applyFont="1" applyBorder="1" applyAlignment="1" applyProtection="1">
      <alignment horizontal="left" vertical="center"/>
    </xf>
    <xf numFmtId="165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166" fontId="1" fillId="0" borderId="0" xfId="6" applyNumberFormat="1" applyFont="1" applyAlignment="1">
      <alignment horizontal="right"/>
    </xf>
    <xf numFmtId="166" fontId="5" fillId="0" borderId="0" xfId="6" applyNumberFormat="1" applyFont="1" applyAlignment="1">
      <alignment horizontal="right"/>
    </xf>
    <xf numFmtId="166" fontId="1" fillId="0" borderId="0" xfId="0" applyNumberFormat="1" applyFont="1"/>
    <xf numFmtId="165" fontId="5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C27" sqref="C27"/>
    </sheetView>
  </sheetViews>
  <sheetFormatPr defaultColWidth="9.140625" defaultRowHeight="21" x14ac:dyDescent="0.35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11" x14ac:dyDescent="0.35">
      <c r="A1" s="10" t="s">
        <v>23</v>
      </c>
      <c r="B1" s="10"/>
      <c r="C1" s="10"/>
      <c r="D1" s="10"/>
    </row>
    <row r="2" spans="1:11" x14ac:dyDescent="0.35">
      <c r="A2" s="10" t="s">
        <v>24</v>
      </c>
      <c r="B2" s="10"/>
      <c r="C2" s="10"/>
      <c r="D2" s="10"/>
    </row>
    <row r="3" spans="1:11" ht="11.25" customHeight="1" x14ac:dyDescent="0.35">
      <c r="A3" s="11"/>
      <c r="B3" s="12"/>
      <c r="C3" s="12"/>
      <c r="D3" s="12"/>
    </row>
    <row r="4" spans="1:11" x14ac:dyDescent="0.35">
      <c r="A4" s="13" t="s">
        <v>6</v>
      </c>
      <c r="B4" s="14" t="s">
        <v>0</v>
      </c>
      <c r="C4" s="14" t="s">
        <v>1</v>
      </c>
      <c r="D4" s="14" t="s">
        <v>2</v>
      </c>
    </row>
    <row r="5" spans="1:11" x14ac:dyDescent="0.35">
      <c r="B5" s="19"/>
      <c r="C5" s="20" t="s">
        <v>3</v>
      </c>
      <c r="D5" s="19"/>
    </row>
    <row r="6" spans="1:11" ht="11.25" customHeight="1" x14ac:dyDescent="0.35"/>
    <row r="7" spans="1:11" ht="18.75" customHeight="1" x14ac:dyDescent="0.35">
      <c r="A7" s="5" t="s">
        <v>7</v>
      </c>
      <c r="B7" s="25">
        <v>451965</v>
      </c>
      <c r="C7" s="25">
        <v>225158</v>
      </c>
      <c r="D7" s="25">
        <v>226807</v>
      </c>
      <c r="F7" s="18"/>
      <c r="G7" s="18"/>
      <c r="H7" s="18"/>
    </row>
    <row r="8" spans="1:11" ht="18.75" customHeight="1" x14ac:dyDescent="0.35">
      <c r="A8" s="6" t="s">
        <v>8</v>
      </c>
      <c r="B8" s="24">
        <v>16532.96</v>
      </c>
      <c r="C8" s="24">
        <v>6532.24</v>
      </c>
      <c r="D8" s="24">
        <v>10000.709999999999</v>
      </c>
      <c r="F8" s="18"/>
      <c r="G8" s="18"/>
      <c r="I8" s="18"/>
      <c r="J8" s="18"/>
      <c r="K8" s="18"/>
    </row>
    <row r="9" spans="1:11" ht="18.75" customHeight="1" x14ac:dyDescent="0.35">
      <c r="A9" s="4" t="s">
        <v>9</v>
      </c>
      <c r="B9" s="24">
        <v>53425.59</v>
      </c>
      <c r="C9" s="24">
        <v>22778.75</v>
      </c>
      <c r="D9" s="24">
        <v>30646.85</v>
      </c>
    </row>
    <row r="10" spans="1:11" ht="18.75" customHeight="1" x14ac:dyDescent="0.35">
      <c r="A10" s="7" t="s">
        <v>10</v>
      </c>
      <c r="B10" s="24">
        <v>86186.8</v>
      </c>
      <c r="C10" s="24">
        <v>48024.160000000003</v>
      </c>
      <c r="D10" s="24">
        <v>38162.639999999999</v>
      </c>
      <c r="G10" s="18"/>
    </row>
    <row r="11" spans="1:11" ht="18.75" customHeight="1" x14ac:dyDescent="0.35">
      <c r="A11" s="7" t="s">
        <v>11</v>
      </c>
      <c r="B11" s="24">
        <v>89204.92</v>
      </c>
      <c r="C11" s="24">
        <v>47827.519999999997</v>
      </c>
      <c r="D11" s="24">
        <v>41377.410000000003</v>
      </c>
    </row>
    <row r="12" spans="1:11" ht="18.75" customHeight="1" x14ac:dyDescent="0.35">
      <c r="A12" s="4" t="s">
        <v>12</v>
      </c>
      <c r="B12" s="24">
        <f>SUM(B13:B15)</f>
        <v>89485.760000000009</v>
      </c>
      <c r="C12" s="24">
        <f>SUM(C13:C15)</f>
        <v>46312.7</v>
      </c>
      <c r="D12" s="24">
        <f t="shared" ref="D12" si="0">SUM(D13:D15)</f>
        <v>43172.539999999994</v>
      </c>
      <c r="F12" s="26"/>
      <c r="G12" s="26"/>
      <c r="H12" s="26"/>
    </row>
    <row r="13" spans="1:11" ht="18.75" customHeight="1" x14ac:dyDescent="0.35">
      <c r="A13" s="7" t="s">
        <v>13</v>
      </c>
      <c r="B13" s="24">
        <v>67786.91</v>
      </c>
      <c r="C13" s="24">
        <v>33658.959999999999</v>
      </c>
      <c r="D13" s="24">
        <v>34127.949999999997</v>
      </c>
      <c r="F13" s="18"/>
      <c r="G13" s="18"/>
      <c r="H13" s="18"/>
    </row>
    <row r="14" spans="1:11" ht="18.75" customHeight="1" x14ac:dyDescent="0.35">
      <c r="A14" s="7" t="s">
        <v>14</v>
      </c>
      <c r="B14" s="24">
        <v>21528.11</v>
      </c>
      <c r="C14" s="24">
        <v>12483</v>
      </c>
      <c r="D14" s="24">
        <v>9044.59</v>
      </c>
    </row>
    <row r="15" spans="1:11" ht="18.75" customHeight="1" x14ac:dyDescent="0.35">
      <c r="A15" s="8" t="s">
        <v>15</v>
      </c>
      <c r="B15" s="24">
        <v>170.74</v>
      </c>
      <c r="C15" s="24">
        <v>170.74</v>
      </c>
      <c r="D15" s="24" t="s">
        <v>5</v>
      </c>
    </row>
    <row r="16" spans="1:11" ht="18.75" customHeight="1" x14ac:dyDescent="0.35">
      <c r="A16" s="4" t="s">
        <v>16</v>
      </c>
      <c r="B16" s="24">
        <f>SUM(B17:B19)</f>
        <v>106505.2</v>
      </c>
      <c r="C16" s="24">
        <f t="shared" ref="C16" si="1">SUM(C17:C19)</f>
        <v>47711.43</v>
      </c>
      <c r="D16" s="24">
        <v>58794</v>
      </c>
      <c r="F16" s="23"/>
      <c r="G16" s="23"/>
      <c r="H16" s="23"/>
      <c r="I16" s="23"/>
    </row>
    <row r="17" spans="1:9" ht="18.75" customHeight="1" x14ac:dyDescent="0.35">
      <c r="A17" s="8" t="s">
        <v>17</v>
      </c>
      <c r="B17" s="24">
        <v>56945.88</v>
      </c>
      <c r="C17" s="24">
        <v>25113.3</v>
      </c>
      <c r="D17" s="24">
        <v>31832.57</v>
      </c>
    </row>
    <row r="18" spans="1:9" ht="18.75" customHeight="1" x14ac:dyDescent="0.35">
      <c r="A18" s="8" t="s">
        <v>18</v>
      </c>
      <c r="B18" s="24">
        <v>35154.46</v>
      </c>
      <c r="C18" s="24">
        <v>16773.8</v>
      </c>
      <c r="D18" s="24">
        <v>18380</v>
      </c>
    </row>
    <row r="19" spans="1:9" ht="18.75" customHeight="1" x14ac:dyDescent="0.35">
      <c r="A19" s="8" t="s">
        <v>19</v>
      </c>
      <c r="B19" s="24">
        <v>14404.86</v>
      </c>
      <c r="C19" s="24">
        <v>5824.33</v>
      </c>
      <c r="D19" s="24">
        <v>8580.5300000000007</v>
      </c>
    </row>
    <row r="20" spans="1:9" ht="18.75" customHeight="1" x14ac:dyDescent="0.35">
      <c r="A20" s="7" t="s">
        <v>20</v>
      </c>
      <c r="B20" s="24" t="s">
        <v>5</v>
      </c>
      <c r="C20" s="24" t="s">
        <v>5</v>
      </c>
      <c r="D20" s="24" t="s">
        <v>5</v>
      </c>
    </row>
    <row r="21" spans="1:9" ht="18.75" customHeight="1" x14ac:dyDescent="0.35">
      <c r="A21" s="7" t="s">
        <v>21</v>
      </c>
      <c r="B21" s="24">
        <v>10623</v>
      </c>
      <c r="C21" s="24">
        <v>5970.67</v>
      </c>
      <c r="D21" s="24">
        <v>4652</v>
      </c>
    </row>
    <row r="22" spans="1:9" ht="18.75" customHeight="1" x14ac:dyDescent="0.35">
      <c r="B22" s="21"/>
      <c r="C22" s="22" t="s">
        <v>4</v>
      </c>
      <c r="D22" s="21"/>
    </row>
    <row r="23" spans="1:9" ht="11.25" customHeight="1" x14ac:dyDescent="0.35">
      <c r="B23" s="17"/>
      <c r="C23" s="17"/>
      <c r="D23" s="17"/>
    </row>
    <row r="24" spans="1:9" ht="18.75" customHeight="1" x14ac:dyDescent="0.35">
      <c r="A24" s="16" t="s">
        <v>7</v>
      </c>
      <c r="B24" s="27">
        <v>100</v>
      </c>
      <c r="C24" s="27">
        <v>100</v>
      </c>
      <c r="D24" s="27">
        <v>100</v>
      </c>
      <c r="F24" s="2"/>
      <c r="G24" s="2"/>
      <c r="H24" s="2"/>
    </row>
    <row r="25" spans="1:9" ht="18.75" customHeight="1" x14ac:dyDescent="0.35">
      <c r="A25" s="6" t="s">
        <v>8</v>
      </c>
      <c r="B25" s="9">
        <v>3.6</v>
      </c>
      <c r="C25" s="9">
        <f>C8/$C$7*100</f>
        <v>2.9011805043569403</v>
      </c>
      <c r="D25" s="9">
        <v>4.5</v>
      </c>
      <c r="E25" s="2"/>
      <c r="F25" s="2"/>
      <c r="G25" s="2"/>
      <c r="H25" s="2"/>
      <c r="I25" s="2"/>
    </row>
    <row r="26" spans="1:9" ht="18.75" customHeight="1" x14ac:dyDescent="0.35">
      <c r="A26" s="4" t="s">
        <v>9</v>
      </c>
      <c r="B26" s="9">
        <f t="shared" ref="B26:B38" si="2">B9/$B$7*100</f>
        <v>11.820736118947263</v>
      </c>
      <c r="C26" s="9">
        <v>10.199999999999999</v>
      </c>
      <c r="D26" s="9">
        <f t="shared" ref="D26:D38" si="3">D9/$D$7*100</f>
        <v>13.512303412152182</v>
      </c>
      <c r="G26" s="2"/>
      <c r="H26" s="2"/>
      <c r="I26" s="2"/>
    </row>
    <row r="27" spans="1:9" ht="18.75" customHeight="1" x14ac:dyDescent="0.35">
      <c r="A27" s="7" t="s">
        <v>10</v>
      </c>
      <c r="B27" s="9">
        <f t="shared" si="2"/>
        <v>19.069352715365127</v>
      </c>
      <c r="C27" s="9">
        <f t="shared" ref="C27:C38" si="4">C10/$C$7*100</f>
        <v>21.32909334778245</v>
      </c>
      <c r="D27" s="9">
        <f t="shared" si="3"/>
        <v>16.826041524291576</v>
      </c>
      <c r="G27" s="2"/>
      <c r="H27" s="2"/>
      <c r="I27" s="2"/>
    </row>
    <row r="28" spans="1:9" ht="18.75" customHeight="1" x14ac:dyDescent="0.35">
      <c r="A28" s="7" t="s">
        <v>11</v>
      </c>
      <c r="B28" s="9">
        <f t="shared" si="2"/>
        <v>19.737130087506777</v>
      </c>
      <c r="C28" s="9">
        <f t="shared" si="4"/>
        <v>21.241759120262216</v>
      </c>
      <c r="D28" s="9">
        <f t="shared" si="3"/>
        <v>18.243444867221914</v>
      </c>
      <c r="G28" s="2"/>
      <c r="H28" s="2"/>
      <c r="I28" s="2"/>
    </row>
    <row r="29" spans="1:9" ht="18.75" customHeight="1" x14ac:dyDescent="0.35">
      <c r="A29" s="4" t="s">
        <v>12</v>
      </c>
      <c r="B29" s="9">
        <f t="shared" si="2"/>
        <v>19.79926764240594</v>
      </c>
      <c r="C29" s="9">
        <v>20.5</v>
      </c>
      <c r="D29" s="9">
        <f t="shared" si="3"/>
        <v>19.034923966191517</v>
      </c>
      <c r="G29" s="2"/>
      <c r="H29" s="2"/>
      <c r="I29" s="2"/>
    </row>
    <row r="30" spans="1:9" ht="18.75" customHeight="1" x14ac:dyDescent="0.35">
      <c r="A30" s="7" t="s">
        <v>13</v>
      </c>
      <c r="B30" s="9">
        <f t="shared" si="2"/>
        <v>14.998265352405607</v>
      </c>
      <c r="C30" s="9">
        <f t="shared" si="4"/>
        <v>14.949040229527711</v>
      </c>
      <c r="D30" s="9">
        <f t="shared" si="3"/>
        <v>15.047132584091319</v>
      </c>
      <c r="F30" s="2"/>
      <c r="G30" s="2"/>
      <c r="H30" s="2"/>
      <c r="I30" s="2"/>
    </row>
    <row r="31" spans="1:9" ht="18.75" customHeight="1" x14ac:dyDescent="0.35">
      <c r="A31" s="7" t="s">
        <v>14</v>
      </c>
      <c r="B31" s="9">
        <f t="shared" si="2"/>
        <v>4.763225028486719</v>
      </c>
      <c r="C31" s="9">
        <f t="shared" si="4"/>
        <v>5.5441068049991564</v>
      </c>
      <c r="D31" s="9">
        <f t="shared" si="3"/>
        <v>3.9877913821001996</v>
      </c>
      <c r="G31" s="2"/>
      <c r="H31" s="2"/>
      <c r="I31" s="2"/>
    </row>
    <row r="32" spans="1:9" ht="18.75" customHeight="1" x14ac:dyDescent="0.35">
      <c r="A32" s="8" t="s">
        <v>15</v>
      </c>
      <c r="B32" s="9" t="s">
        <v>25</v>
      </c>
      <c r="C32" s="9">
        <f t="shared" si="4"/>
        <v>7.5831194094813426E-2</v>
      </c>
      <c r="D32" s="9" t="s">
        <v>22</v>
      </c>
      <c r="E32" s="2"/>
      <c r="G32" s="2"/>
      <c r="H32" s="2"/>
      <c r="I32" s="2"/>
    </row>
    <row r="33" spans="1:9" ht="18.75" customHeight="1" x14ac:dyDescent="0.35">
      <c r="A33" s="4" t="s">
        <v>16</v>
      </c>
      <c r="B33" s="9">
        <f t="shared" si="2"/>
        <v>23.56492206254909</v>
      </c>
      <c r="C33" s="9">
        <f t="shared" si="4"/>
        <v>21.190199770827597</v>
      </c>
      <c r="D33" s="9">
        <f t="shared" si="3"/>
        <v>25.922480346726513</v>
      </c>
      <c r="F33" s="2"/>
      <c r="G33" s="2"/>
      <c r="H33" s="2"/>
      <c r="I33" s="2"/>
    </row>
    <row r="34" spans="1:9" ht="18.75" customHeight="1" x14ac:dyDescent="0.35">
      <c r="A34" s="8" t="s">
        <v>17</v>
      </c>
      <c r="B34" s="9">
        <f t="shared" si="2"/>
        <v>12.599621652119081</v>
      </c>
      <c r="C34" s="9">
        <f t="shared" si="4"/>
        <v>11.153634336776841</v>
      </c>
      <c r="D34" s="9">
        <f t="shared" si="3"/>
        <v>14.03509150952131</v>
      </c>
      <c r="G34" s="2"/>
      <c r="H34" s="2"/>
      <c r="I34" s="2"/>
    </row>
    <row r="35" spans="1:9" ht="18.75" customHeight="1" x14ac:dyDescent="0.35">
      <c r="A35" s="8" t="s">
        <v>18</v>
      </c>
      <c r="B35" s="9">
        <f t="shared" si="2"/>
        <v>7.7781376876528041</v>
      </c>
      <c r="C35" s="9">
        <f t="shared" si="4"/>
        <v>7.4497908135620321</v>
      </c>
      <c r="D35" s="9">
        <f t="shared" si="3"/>
        <v>8.1038063199107615</v>
      </c>
      <c r="G35" s="2"/>
      <c r="H35" s="2"/>
      <c r="I35" s="2"/>
    </row>
    <row r="36" spans="1:9" ht="18.75" customHeight="1" x14ac:dyDescent="0.35">
      <c r="A36" s="8" t="s">
        <v>19</v>
      </c>
      <c r="B36" s="9">
        <f t="shared" si="2"/>
        <v>3.1871627227772064</v>
      </c>
      <c r="C36" s="9">
        <f t="shared" si="4"/>
        <v>2.5867746204887236</v>
      </c>
      <c r="D36" s="9">
        <f t="shared" si="3"/>
        <v>3.7831857041449339</v>
      </c>
      <c r="G36" s="2"/>
      <c r="H36" s="2"/>
      <c r="I36" s="2"/>
    </row>
    <row r="37" spans="1:9" ht="18.75" customHeight="1" x14ac:dyDescent="0.35">
      <c r="A37" s="7" t="s">
        <v>20</v>
      </c>
      <c r="B37" s="9" t="s">
        <v>22</v>
      </c>
      <c r="C37" s="9" t="s">
        <v>22</v>
      </c>
      <c r="D37" s="9" t="s">
        <v>22</v>
      </c>
      <c r="G37" s="2"/>
      <c r="H37" s="2"/>
      <c r="I37" s="2"/>
    </row>
    <row r="38" spans="1:9" ht="18.75" customHeight="1" x14ac:dyDescent="0.35">
      <c r="A38" s="7" t="s">
        <v>21</v>
      </c>
      <c r="B38" s="9">
        <f t="shared" si="2"/>
        <v>2.3504032391888749</v>
      </c>
      <c r="C38" s="9">
        <f t="shared" si="4"/>
        <v>2.6517689800051518</v>
      </c>
      <c r="D38" s="9">
        <f t="shared" si="3"/>
        <v>2.0510830794464017</v>
      </c>
      <c r="G38" s="2"/>
      <c r="H38" s="2"/>
      <c r="I38" s="2"/>
    </row>
    <row r="39" spans="1:9" ht="9.1999999999999993" customHeight="1" x14ac:dyDescent="0.35">
      <c r="A39" s="15"/>
      <c r="B39" s="15"/>
      <c r="C39" s="15"/>
      <c r="D39" s="15"/>
    </row>
    <row r="40" spans="1:9" x14ac:dyDescent="0.35">
      <c r="A40" s="3" t="s">
        <v>26</v>
      </c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2019-10-28T04:41:15Z</cp:lastPrinted>
  <dcterms:created xsi:type="dcterms:W3CDTF">2014-02-26T23:21:30Z</dcterms:created>
  <dcterms:modified xsi:type="dcterms:W3CDTF">2019-10-29T04:22:50Z</dcterms:modified>
</cp:coreProperties>
</file>