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3 ไตรมาส1-4\กุมภาพันธ์ 63\"/>
    </mc:Choice>
  </mc:AlternateContent>
  <xr:revisionPtr revIDLastSave="0" documentId="13_ncr:1_{CE287AFC-4B3C-492D-80D2-6EAC67EDFB1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 2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B35" i="1"/>
  <c r="C35" i="1"/>
  <c r="D35" i="1"/>
  <c r="D5" i="1"/>
  <c r="C5" i="1"/>
  <c r="B5" i="1"/>
  <c r="B10" i="1"/>
  <c r="B14" i="1" l="1"/>
  <c r="D14" i="1" l="1"/>
  <c r="C14" i="1"/>
  <c r="D10" i="1"/>
  <c r="C10" i="1"/>
  <c r="D29" i="1" l="1"/>
  <c r="B33" i="1"/>
  <c r="C23" i="1" l="1"/>
  <c r="C27" i="1"/>
  <c r="C31" i="1"/>
  <c r="C30" i="1"/>
  <c r="C32" i="1"/>
  <c r="C25" i="1"/>
  <c r="C22" i="1"/>
  <c r="C24" i="1"/>
  <c r="C28" i="1"/>
  <c r="C33" i="1"/>
  <c r="D31" i="1"/>
  <c r="D28" i="1"/>
  <c r="D33" i="1"/>
  <c r="D25" i="1"/>
  <c r="D23" i="1"/>
  <c r="D27" i="1"/>
  <c r="D22" i="1"/>
  <c r="D32" i="1"/>
  <c r="D30" i="1"/>
  <c r="D24" i="1"/>
  <c r="B23" i="1"/>
  <c r="B27" i="1"/>
  <c r="B31" i="1"/>
  <c r="B22" i="1"/>
  <c r="B24" i="1"/>
  <c r="B28" i="1"/>
  <c r="B32" i="1"/>
  <c r="B25" i="1"/>
  <c r="C26" i="1" l="1"/>
  <c r="D26" i="1"/>
  <c r="B26" i="1"/>
  <c r="B21" i="1" s="1"/>
  <c r="B30" i="1"/>
</calcChain>
</file>

<file path=xl/sharedStrings.xml><?xml version="1.0" encoding="utf-8"?>
<sst xmlns="http://schemas.openxmlformats.org/spreadsheetml/2006/main" count="63" uniqueCount="29">
  <si>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</si>
  <si>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</si>
  <si>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</si>
  <si>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</si>
  <si>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</si>
  <si>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</si>
  <si>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</si>
  <si>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</si>
  <si>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</si>
  <si>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</si>
  <si>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</si>
  <si>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</si>
  <si>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</si>
  <si>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</si>
  <si>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</si>
  <si>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</si>
  <si>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</si>
  <si>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</si>
  <si>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</si>
  <si>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</si>
  <si>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</si>
  <si>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</si>
  <si>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</si>
  <si>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</si>
  <si>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</si>
  <si>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</si>
  <si>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อื่น ๆ</t>
  </si>
  <si>
    <t>--</t>
  </si>
  <si>
    <t>กุมภาพันธ์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</si>
</sst>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vertical="center"/>
    </xf>
    <xf numFmtId="187" fontId="3" fillId="0" borderId="0" xfId="0" quotePrefix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zoomScaleSheetLayoutView="91" workbookViewId="0">
      <selection activeCell="D7" sqref="D7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20" ht="21.75" customHeight="1" x14ac:dyDescent="0.2">
      <c r="A1" s="2" t="s">
        <v>20</v>
      </c>
      <c r="B1" s="2"/>
      <c r="C1" s="2"/>
      <c r="D1" s="1"/>
      <c r="G1" s="4" t="s">
        <v>22</v>
      </c>
      <c r="H1" s="4">
        <v>368931</v>
      </c>
      <c r="I1" s="4">
        <v>6006.87</v>
      </c>
      <c r="J1" s="4">
        <v>117412.5</v>
      </c>
      <c r="K1" s="4">
        <v>96208.78</v>
      </c>
      <c r="L1" s="4">
        <v>58714.66</v>
      </c>
      <c r="M1" s="4">
        <v>39640.949999999997</v>
      </c>
      <c r="N1" s="4">
        <v>6548.19</v>
      </c>
      <c r="O1" s="4">
        <v>115.09</v>
      </c>
      <c r="P1" s="4">
        <v>21714.880000000001</v>
      </c>
      <c r="Q1" s="4">
        <v>12374.95</v>
      </c>
      <c r="R1" s="4">
        <v>9807.2900000000009</v>
      </c>
      <c r="S1" s="4" t="s">
        <v>17</v>
      </c>
      <c r="T1" s="4">
        <v>386.82</v>
      </c>
    </row>
    <row r="2" spans="1:20" ht="21.75" customHeight="1" x14ac:dyDescent="0.2">
      <c r="A2" s="20" t="s">
        <v>28</v>
      </c>
      <c r="B2" s="2"/>
      <c r="C2" s="2"/>
      <c r="D2" s="1"/>
      <c r="G2" s="4" t="s">
        <v>23</v>
      </c>
      <c r="H2" s="4">
        <v>175851</v>
      </c>
      <c r="I2" s="4">
        <v>2447.75</v>
      </c>
      <c r="J2" s="4">
        <v>49748.93</v>
      </c>
      <c r="K2" s="4">
        <v>50956.12</v>
      </c>
      <c r="L2" s="4">
        <v>29835.66</v>
      </c>
      <c r="M2" s="4">
        <v>21231.4</v>
      </c>
      <c r="N2" s="4">
        <v>3574.06</v>
      </c>
      <c r="O2" s="4" t="s">
        <v>17</v>
      </c>
      <c r="P2" s="4">
        <v>8102.11</v>
      </c>
      <c r="Q2" s="4">
        <v>5746.14</v>
      </c>
      <c r="R2" s="4">
        <v>4032.36</v>
      </c>
      <c r="S2" s="4" t="s">
        <v>17</v>
      </c>
      <c r="T2" s="4">
        <v>176.47</v>
      </c>
    </row>
    <row r="3" spans="1:2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  <c r="G3" s="4" t="s">
        <v>24</v>
      </c>
      <c r="H3" s="4">
        <v>193080</v>
      </c>
      <c r="I3" s="4">
        <v>3559.12</v>
      </c>
      <c r="J3" s="4">
        <v>67663.570000000007</v>
      </c>
      <c r="K3" s="4">
        <v>45252.66</v>
      </c>
      <c r="L3" s="4">
        <v>28879</v>
      </c>
      <c r="M3" s="4">
        <v>18409.55</v>
      </c>
      <c r="N3" s="4">
        <v>2974.13</v>
      </c>
      <c r="O3" s="4">
        <v>115.09</v>
      </c>
      <c r="P3" s="4">
        <v>13612.77</v>
      </c>
      <c r="Q3" s="4">
        <v>6628.82</v>
      </c>
      <c r="R3" s="4">
        <v>5774.93</v>
      </c>
      <c r="S3" s="4" t="s">
        <v>17</v>
      </c>
      <c r="T3" s="4">
        <v>210.35</v>
      </c>
    </row>
    <row r="4" spans="1:20" ht="21.75" customHeight="1" x14ac:dyDescent="0.2">
      <c r="A4" s="12"/>
      <c r="B4" s="24" t="s">
        <v>3</v>
      </c>
      <c r="C4" s="24"/>
      <c r="D4" s="24"/>
      <c r="H4" s="4" t="s">
        <v>22</v>
      </c>
      <c r="I4" s="4" t="s">
        <v>23</v>
      </c>
      <c r="J4" s="4" t="s">
        <v>24</v>
      </c>
    </row>
    <row r="5" spans="1:20" ht="21.75" customHeight="1" x14ac:dyDescent="0.3">
      <c r="A5" s="12" t="s">
        <v>5</v>
      </c>
      <c r="B5" s="14">
        <f>SUM(B6:B9,B10,B14,B19)</f>
        <v>368930.98</v>
      </c>
      <c r="C5" s="14">
        <f>SUM(C6:C9,C10,C14,C19)</f>
        <v>175850.99999999997</v>
      </c>
      <c r="D5" s="14">
        <f>SUM(D6:D9,D10,D14,D19)</f>
        <v>193079.99</v>
      </c>
      <c r="E5" s="11"/>
      <c r="F5" s="11"/>
      <c r="G5" s="11"/>
      <c r="H5" s="4">
        <v>368931</v>
      </c>
      <c r="I5" s="4">
        <v>175851</v>
      </c>
      <c r="J5" s="4">
        <v>193080</v>
      </c>
    </row>
    <row r="6" spans="1:20" ht="21.75" customHeight="1" x14ac:dyDescent="0.3">
      <c r="A6" s="6" t="s">
        <v>8</v>
      </c>
      <c r="B6" s="15">
        <v>6006.87</v>
      </c>
      <c r="C6" s="15">
        <v>2447.75</v>
      </c>
      <c r="D6" s="15">
        <v>3559.12</v>
      </c>
      <c r="E6" s="11"/>
      <c r="F6" s="11"/>
      <c r="G6" s="11"/>
      <c r="H6" s="4">
        <v>6006.87</v>
      </c>
      <c r="I6" s="4">
        <v>2447.75</v>
      </c>
      <c r="J6" s="4">
        <v>3559.12</v>
      </c>
    </row>
    <row r="7" spans="1:20" ht="21.75" customHeight="1" x14ac:dyDescent="0.3">
      <c r="A7" s="7" t="s">
        <v>9</v>
      </c>
      <c r="B7" s="15">
        <v>117412.5</v>
      </c>
      <c r="C7" s="15">
        <v>49748.93</v>
      </c>
      <c r="D7" s="15">
        <v>67663.570000000007</v>
      </c>
      <c r="E7" s="11"/>
      <c r="F7" s="11"/>
      <c r="G7" s="11"/>
      <c r="H7" s="4">
        <v>117412.5</v>
      </c>
      <c r="I7" s="4">
        <v>49748.93</v>
      </c>
      <c r="J7" s="4">
        <v>67663.570000000007</v>
      </c>
    </row>
    <row r="8" spans="1:20" ht="21.75" customHeight="1" x14ac:dyDescent="0.3">
      <c r="A8" s="6" t="s">
        <v>6</v>
      </c>
      <c r="B8" s="15">
        <v>96208.78</v>
      </c>
      <c r="C8" s="15">
        <v>50956.12</v>
      </c>
      <c r="D8" s="15">
        <v>45252.66</v>
      </c>
      <c r="E8" s="11"/>
      <c r="F8" s="11"/>
      <c r="G8" s="11"/>
      <c r="H8" s="4">
        <v>96208.78</v>
      </c>
      <c r="I8" s="4">
        <v>50956.12</v>
      </c>
      <c r="J8" s="4">
        <v>45252.66</v>
      </c>
    </row>
    <row r="9" spans="1:20" ht="21.75" customHeight="1" x14ac:dyDescent="0.3">
      <c r="A9" s="8" t="s">
        <v>10</v>
      </c>
      <c r="B9" s="15">
        <v>58714.66</v>
      </c>
      <c r="C9" s="15">
        <v>29835.66</v>
      </c>
      <c r="D9" s="15">
        <v>28879</v>
      </c>
      <c r="E9" s="11"/>
      <c r="F9" s="11"/>
      <c r="G9" s="11"/>
      <c r="H9" s="4">
        <v>58714.66</v>
      </c>
      <c r="I9" s="4">
        <v>29835.66</v>
      </c>
      <c r="J9" s="4">
        <v>28879</v>
      </c>
    </row>
    <row r="10" spans="1:20" ht="21.75" customHeight="1" x14ac:dyDescent="0.3">
      <c r="A10" s="8" t="s">
        <v>11</v>
      </c>
      <c r="B10" s="13">
        <f>SUM(B11:B13)</f>
        <v>46304.229999999996</v>
      </c>
      <c r="C10" s="13">
        <f t="shared" ref="C10" si="0">SUM(C11:C13)</f>
        <v>24805.460000000003</v>
      </c>
      <c r="D10" s="13">
        <f t="shared" ref="D10" si="1">SUM(D11:D13)</f>
        <v>21498.77</v>
      </c>
      <c r="E10" s="11"/>
      <c r="F10" s="11"/>
      <c r="G10" s="11"/>
      <c r="H10" s="4">
        <v>39640.949999999997</v>
      </c>
      <c r="I10" s="4">
        <v>21231.4</v>
      </c>
      <c r="J10" s="4">
        <v>18409.55</v>
      </c>
    </row>
    <row r="11" spans="1:20" ht="21.75" customHeight="1" x14ac:dyDescent="0.3">
      <c r="A11" s="8" t="s">
        <v>13</v>
      </c>
      <c r="B11" s="15">
        <v>39640.949999999997</v>
      </c>
      <c r="C11" s="15">
        <v>21231.4</v>
      </c>
      <c r="D11" s="15">
        <v>18409.55</v>
      </c>
      <c r="E11" s="11"/>
      <c r="F11" s="11"/>
      <c r="G11" s="11"/>
      <c r="H11" s="4">
        <v>6548.19</v>
      </c>
      <c r="I11" s="4">
        <v>3574.06</v>
      </c>
      <c r="J11" s="4">
        <v>2974.13</v>
      </c>
    </row>
    <row r="12" spans="1:20" ht="21.75" customHeight="1" x14ac:dyDescent="0.3">
      <c r="A12" s="8" t="s">
        <v>14</v>
      </c>
      <c r="B12" s="15">
        <v>6548.19</v>
      </c>
      <c r="C12" s="15">
        <v>3574.06</v>
      </c>
      <c r="D12" s="15">
        <v>2974.13</v>
      </c>
      <c r="E12" s="11"/>
      <c r="F12" s="11"/>
      <c r="G12" s="11"/>
      <c r="H12" s="4">
        <v>115.09</v>
      </c>
      <c r="I12" s="4" t="s">
        <v>17</v>
      </c>
      <c r="J12" s="4">
        <v>115.09</v>
      </c>
    </row>
    <row r="13" spans="1:20" ht="21.75" customHeight="1" x14ac:dyDescent="0.3">
      <c r="A13" s="8" t="s">
        <v>15</v>
      </c>
      <c r="B13" s="15">
        <v>115.09</v>
      </c>
      <c r="C13" s="15" t="s">
        <v>17</v>
      </c>
      <c r="D13" s="15">
        <v>115.09</v>
      </c>
      <c r="E13" s="11"/>
      <c r="F13" s="11"/>
      <c r="G13" s="11"/>
      <c r="H13" s="4">
        <v>21714.880000000001</v>
      </c>
      <c r="I13" s="4">
        <v>8102.11</v>
      </c>
      <c r="J13" s="4">
        <v>13612.77</v>
      </c>
    </row>
    <row r="14" spans="1:20" ht="21.75" customHeight="1" x14ac:dyDescent="0.3">
      <c r="A14" s="8" t="s">
        <v>12</v>
      </c>
      <c r="B14" s="13">
        <f>SUM(B15:B17)</f>
        <v>43897.120000000003</v>
      </c>
      <c r="C14" s="13">
        <f t="shared" ref="C14" si="2">SUM(C15:C17)</f>
        <v>17880.61</v>
      </c>
      <c r="D14" s="13">
        <f t="shared" ref="D14" si="3">SUM(D15:D17)</f>
        <v>26016.52</v>
      </c>
      <c r="E14" s="11"/>
      <c r="F14" s="11"/>
      <c r="G14" s="11"/>
      <c r="H14" s="4">
        <v>12374.95</v>
      </c>
      <c r="I14" s="4">
        <v>5746.14</v>
      </c>
      <c r="J14" s="4">
        <v>6628.82</v>
      </c>
    </row>
    <row r="15" spans="1:20" ht="21.75" customHeight="1" x14ac:dyDescent="0.3">
      <c r="A15" s="8" t="s">
        <v>18</v>
      </c>
      <c r="B15" s="15">
        <v>21714.880000000001</v>
      </c>
      <c r="C15" s="15">
        <v>8102.11</v>
      </c>
      <c r="D15" s="15">
        <v>13612.77</v>
      </c>
      <c r="E15" s="11"/>
      <c r="F15" s="11"/>
      <c r="G15" s="11"/>
      <c r="H15" s="4">
        <v>9807.2900000000009</v>
      </c>
      <c r="I15" s="4">
        <v>4032.36</v>
      </c>
      <c r="J15" s="4">
        <v>5774.93</v>
      </c>
    </row>
    <row r="16" spans="1:20" ht="21.75" customHeight="1" x14ac:dyDescent="0.3">
      <c r="A16" s="8" t="s">
        <v>16</v>
      </c>
      <c r="B16" s="15">
        <v>12374.95</v>
      </c>
      <c r="C16" s="15">
        <v>5746.14</v>
      </c>
      <c r="D16" s="15">
        <v>6628.82</v>
      </c>
      <c r="E16" s="11"/>
      <c r="F16" s="11"/>
      <c r="G16" s="11"/>
      <c r="H16" s="4" t="s">
        <v>17</v>
      </c>
      <c r="I16" s="4" t="s">
        <v>17</v>
      </c>
      <c r="J16" s="4" t="s">
        <v>17</v>
      </c>
    </row>
    <row r="17" spans="1:10" ht="21.75" customHeight="1" x14ac:dyDescent="0.3">
      <c r="A17" s="8" t="s">
        <v>15</v>
      </c>
      <c r="B17" s="15">
        <v>9807.2900000000009</v>
      </c>
      <c r="C17" s="15">
        <v>4032.36</v>
      </c>
      <c r="D17" s="15">
        <v>5774.93</v>
      </c>
      <c r="E17" s="11"/>
      <c r="F17" s="11"/>
      <c r="G17" s="11"/>
      <c r="H17" s="4">
        <v>386.82</v>
      </c>
      <c r="I17" s="4">
        <v>176.47</v>
      </c>
      <c r="J17" s="4">
        <v>210.35</v>
      </c>
    </row>
    <row r="18" spans="1:10" ht="19.5" x14ac:dyDescent="0.3">
      <c r="A18" s="4" t="s">
        <v>26</v>
      </c>
      <c r="B18" s="15" t="s">
        <v>17</v>
      </c>
      <c r="C18" s="15" t="s">
        <v>17</v>
      </c>
      <c r="D18" s="15" t="s">
        <v>17</v>
      </c>
    </row>
    <row r="19" spans="1:10" ht="19.5" x14ac:dyDescent="0.3">
      <c r="A19" s="8" t="s">
        <v>19</v>
      </c>
      <c r="B19" s="15">
        <v>386.82</v>
      </c>
      <c r="C19" s="15">
        <v>176.47</v>
      </c>
      <c r="D19" s="15">
        <v>210.35</v>
      </c>
    </row>
    <row r="20" spans="1:10" ht="21.75" customHeight="1" x14ac:dyDescent="0.2">
      <c r="A20" s="8"/>
      <c r="B20" s="23" t="s">
        <v>4</v>
      </c>
      <c r="C20" s="23"/>
      <c r="D20" s="23"/>
      <c r="H20" s="13"/>
      <c r="I20" s="13"/>
      <c r="J20" s="13"/>
    </row>
    <row r="21" spans="1:10" ht="21.75" customHeight="1" x14ac:dyDescent="0.2">
      <c r="A21" s="12" t="s">
        <v>5</v>
      </c>
      <c r="B21" s="16">
        <f>SUM(B22,B23,B24,B25,B26,B30,B35)</f>
        <v>99.968804463100398</v>
      </c>
      <c r="C21" s="16">
        <f>SUM(C22,C23,C24,C25,C26,C30,C35)</f>
        <v>100</v>
      </c>
      <c r="D21" s="16">
        <f>SUM(D22,D23,D24,D25,D26,D30,D35)</f>
        <v>100</v>
      </c>
    </row>
    <row r="22" spans="1:10" ht="21.75" customHeight="1" x14ac:dyDescent="0.2">
      <c r="A22" s="6" t="s">
        <v>8</v>
      </c>
      <c r="B22" s="17">
        <f>(B6*100)/$B$5</f>
        <v>1.6281825939366763</v>
      </c>
      <c r="C22" s="17">
        <f>(C6*100)/$C$5</f>
        <v>1.3919454538217015</v>
      </c>
      <c r="D22" s="17">
        <f>(D6*100)/$D$5</f>
        <v>1.8433396438439842</v>
      </c>
    </row>
    <row r="23" spans="1:10" ht="21.75" customHeight="1" x14ac:dyDescent="0.2">
      <c r="A23" s="7" t="s">
        <v>9</v>
      </c>
      <c r="B23" s="17">
        <f>(B7*100)/$B$5</f>
        <v>31.825058443180893</v>
      </c>
      <c r="C23" s="17">
        <f>(C7*100)/$C$5</f>
        <v>28.290387885198268</v>
      </c>
      <c r="D23" s="17">
        <f>(D7*100)/$D$5</f>
        <v>35.044320232251934</v>
      </c>
    </row>
    <row r="24" spans="1:10" ht="21.75" customHeight="1" x14ac:dyDescent="0.2">
      <c r="A24" s="6" t="s">
        <v>6</v>
      </c>
      <c r="B24" s="17">
        <f>(B8*100)/$B$5</f>
        <v>26.077717843050213</v>
      </c>
      <c r="C24" s="17">
        <f>(C8*100)/$C$5</f>
        <v>28.976872465894427</v>
      </c>
      <c r="D24" s="17">
        <f>(D8*100)/$D$5</f>
        <v>23.437260381047256</v>
      </c>
    </row>
    <row r="25" spans="1:10" ht="21.75" customHeight="1" x14ac:dyDescent="0.2">
      <c r="A25" s="8" t="s">
        <v>10</v>
      </c>
      <c r="B25" s="17">
        <f>(B9*100)/$B$5</f>
        <v>15.914808780764359</v>
      </c>
      <c r="C25" s="17">
        <f>(C9*100)/$C$5</f>
        <v>16.966443182012046</v>
      </c>
      <c r="D25" s="17">
        <f>(D9*100)/$D$5</f>
        <v>14.957013411902498</v>
      </c>
    </row>
    <row r="26" spans="1:10" ht="21.75" customHeight="1" x14ac:dyDescent="0.2">
      <c r="A26" s="8" t="s">
        <v>11</v>
      </c>
      <c r="B26" s="17">
        <f>SUM(B27:B29)</f>
        <v>12.519723878975954</v>
      </c>
      <c r="C26" s="17">
        <f t="shared" ref="C26:D26" si="4">SUM(C27:C29)</f>
        <v>14.105953335494256</v>
      </c>
      <c r="D26" s="17">
        <f t="shared" si="4"/>
        <v>11.134644247702727</v>
      </c>
    </row>
    <row r="27" spans="1:10" ht="21.75" customHeight="1" x14ac:dyDescent="0.2">
      <c r="A27" s="8" t="s">
        <v>13</v>
      </c>
      <c r="B27" s="17">
        <f t="shared" ref="B27:B35" si="5">(B11*100)/$B$5</f>
        <v>10.744814653407529</v>
      </c>
      <c r="C27" s="17">
        <f t="shared" ref="C27:C35" si="6">(C11*100)/$C$5</f>
        <v>12.073516784095629</v>
      </c>
      <c r="D27" s="17">
        <f t="shared" ref="D27:D35" si="7">(D11*100)/$D$5</f>
        <v>9.5346752400391157</v>
      </c>
    </row>
    <row r="28" spans="1:10" ht="21.75" customHeight="1" x14ac:dyDescent="0.2">
      <c r="A28" s="8" t="s">
        <v>14</v>
      </c>
      <c r="B28" s="17">
        <f t="shared" si="5"/>
        <v>1.7749092255684249</v>
      </c>
      <c r="C28" s="17">
        <f t="shared" si="6"/>
        <v>2.0324365513986278</v>
      </c>
      <c r="D28" s="17">
        <f t="shared" si="7"/>
        <v>1.5403615879615491</v>
      </c>
    </row>
    <row r="29" spans="1:10" ht="21.75" customHeight="1" x14ac:dyDescent="0.2">
      <c r="A29" s="8" t="s">
        <v>15</v>
      </c>
      <c r="B29" s="21" t="s">
        <v>27</v>
      </c>
      <c r="C29" s="17" t="s">
        <v>17</v>
      </c>
      <c r="D29" s="17">
        <f t="shared" si="7"/>
        <v>5.9607419702062348E-2</v>
      </c>
    </row>
    <row r="30" spans="1:10" ht="21.75" customHeight="1" x14ac:dyDescent="0.2">
      <c r="A30" s="8" t="s">
        <v>12</v>
      </c>
      <c r="B30" s="17">
        <f>SUM(B31:B33)</f>
        <v>11.898464043328648</v>
      </c>
      <c r="C30" s="17">
        <f t="shared" si="6"/>
        <v>10.168045675031705</v>
      </c>
      <c r="D30" s="17">
        <f t="shared" si="7"/>
        <v>13.47447759863671</v>
      </c>
    </row>
    <row r="31" spans="1:10" ht="21.75" customHeight="1" x14ac:dyDescent="0.2">
      <c r="A31" s="8" t="s">
        <v>18</v>
      </c>
      <c r="B31" s="17">
        <f t="shared" si="5"/>
        <v>5.8858922609318416</v>
      </c>
      <c r="C31" s="17">
        <f t="shared" si="6"/>
        <v>4.6073721502863227</v>
      </c>
      <c r="D31" s="17">
        <f t="shared" si="7"/>
        <v>7.0503266547714247</v>
      </c>
    </row>
    <row r="32" spans="1:10" ht="21.75" customHeight="1" x14ac:dyDescent="0.2">
      <c r="A32" s="8" t="s">
        <v>16</v>
      </c>
      <c r="B32" s="17">
        <f t="shared" si="5"/>
        <v>3.3542723899196538</v>
      </c>
      <c r="C32" s="17">
        <f t="shared" si="6"/>
        <v>3.2676186089359747</v>
      </c>
      <c r="D32" s="17">
        <f t="shared" si="7"/>
        <v>3.4331988519369618</v>
      </c>
    </row>
    <row r="33" spans="1:4" ht="21.75" customHeight="1" x14ac:dyDescent="0.2">
      <c r="A33" s="8" t="s">
        <v>15</v>
      </c>
      <c r="B33" s="19">
        <f t="shared" si="5"/>
        <v>2.6582993924771516</v>
      </c>
      <c r="C33" s="19">
        <f t="shared" si="6"/>
        <v>2.2930549158094071</v>
      </c>
      <c r="D33" s="19">
        <f t="shared" si="7"/>
        <v>2.9909520919283246</v>
      </c>
    </row>
    <row r="34" spans="1:4" ht="19.5" x14ac:dyDescent="0.2">
      <c r="A34" s="8" t="s">
        <v>26</v>
      </c>
      <c r="B34" s="19" t="s">
        <v>17</v>
      </c>
      <c r="C34" s="19" t="s">
        <v>17</v>
      </c>
      <c r="D34" s="19" t="s">
        <v>17</v>
      </c>
    </row>
    <row r="35" spans="1:4" ht="19.5" x14ac:dyDescent="0.2">
      <c r="A35" s="8" t="s">
        <v>19</v>
      </c>
      <c r="B35" s="19">
        <f t="shared" si="5"/>
        <v>0.10484887986365364</v>
      </c>
      <c r="C35" s="19">
        <f t="shared" si="6"/>
        <v>0.10035200254761134</v>
      </c>
      <c r="D35" s="19">
        <f t="shared" si="7"/>
        <v>0.10894448461489976</v>
      </c>
    </row>
    <row r="36" spans="1:4" ht="7.5" customHeight="1" x14ac:dyDescent="0.2">
      <c r="A36" s="9"/>
      <c r="B36" s="18"/>
      <c r="C36" s="18"/>
      <c r="D36" s="18"/>
    </row>
    <row r="37" spans="1:4" ht="19.5" x14ac:dyDescent="0.2">
      <c r="A37" s="22" t="s">
        <v>21</v>
      </c>
    </row>
    <row r="38" spans="1:4" ht="21.75" customHeight="1" x14ac:dyDescent="0.3">
      <c r="A38" s="10" t="s">
        <v>25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6:D26 B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2020-04-02T03:42:56Z</dcterms:modified>
</cp:coreProperties>
</file>