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ศจิกายน 63\"/>
    </mc:Choice>
  </mc:AlternateContent>
  <xr:revisionPtr revIDLastSave="0" documentId="8_{DEF9A464-BA40-4BF4-9788-F9B5F9EAADF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B31" i="1"/>
  <c r="C31" i="1"/>
  <c r="D31" i="1"/>
  <c r="B32" i="1"/>
  <c r="D32" i="1"/>
  <c r="B33" i="1"/>
  <c r="C33" i="1"/>
  <c r="D33" i="1"/>
  <c r="B35" i="1"/>
  <c r="D35" i="1"/>
  <c r="B10" i="1"/>
  <c r="B14" i="1" l="1"/>
  <c r="B5" i="1" l="1"/>
  <c r="D14" i="1"/>
  <c r="C14" i="1"/>
  <c r="D10" i="1"/>
  <c r="D5" i="1" s="1"/>
  <c r="C10" i="1"/>
  <c r="C5" i="1" l="1"/>
  <c r="C22" i="1" l="1"/>
  <c r="D22" i="1"/>
  <c r="B22" i="1"/>
  <c r="B21" i="1" l="1"/>
</calcChain>
</file>

<file path=xl/sharedStrings.xml><?xml version="1.0" encoding="utf-8"?>
<sst xmlns="http://schemas.openxmlformats.org/spreadsheetml/2006/main" count="73" uniqueCount="27">
  <si>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</si>
  <si>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</si>
  <si>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</si>
  <si>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</si>
  <si>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</si>
  <si>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</si>
  <si>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</si>
  <si>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</si>
  <si>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</si>
  <si>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</si>
  <si>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</si>
  <si>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</si>
  <si>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</si>
  <si>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</si>
  <si>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</si>
  <si>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</si>
  <si>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</si>
  <si>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</si>
  <si>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</si>
  <si>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</si>
  <si>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</si>
  <si>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</si>
  <si>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</si>
  <si>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</si>
  <si>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</si>
  <si>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อื่น ๆ</t>
  </si>
  <si>
    <t>พฤศจิกายน_2563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</si>
</sst>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0"/>
  </numFmts>
  <fonts count="14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10" fillId="0" borderId="0" xfId="1" applyFont="1"/>
    <xf numFmtId="0" fontId="11" fillId="0" borderId="0" xfId="1" applyFont="1"/>
    <xf numFmtId="3" fontId="12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2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" fontId="8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 xr:uid="{E018AA5C-AC1C-4013-8881-C8100047BD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0.85" customHeight="1" x14ac:dyDescent="0.3">
      <c r="A1" s="2" t="s">
        <v>20</v>
      </c>
      <c r="B1" s="2"/>
      <c r="C1" s="2"/>
      <c r="D1" s="1"/>
      <c r="G1" s="19" t="s">
        <v>21</v>
      </c>
      <c r="H1" s="21">
        <v>368770</v>
      </c>
      <c r="I1" s="21">
        <v>6673</v>
      </c>
      <c r="J1" s="21">
        <v>105599</v>
      </c>
      <c r="K1" s="21">
        <v>113429</v>
      </c>
      <c r="L1" s="21">
        <v>56152</v>
      </c>
      <c r="M1" s="21">
        <v>43919</v>
      </c>
      <c r="N1" s="21">
        <v>7218</v>
      </c>
      <c r="O1" s="21" t="s">
        <v>17</v>
      </c>
      <c r="P1" s="21">
        <v>18657</v>
      </c>
      <c r="Q1" s="21">
        <v>10856</v>
      </c>
      <c r="R1" s="21">
        <v>6073</v>
      </c>
      <c r="S1" s="21" t="s">
        <v>17</v>
      </c>
      <c r="T1" s="21">
        <v>194</v>
      </c>
    </row>
    <row r="2" spans="1:20" ht="20.85" customHeight="1" x14ac:dyDescent="0.3">
      <c r="A2" s="30" t="s">
        <v>26</v>
      </c>
      <c r="B2" s="2"/>
      <c r="C2" s="2"/>
      <c r="D2" s="1"/>
      <c r="G2" s="20" t="s">
        <v>22</v>
      </c>
      <c r="H2" s="22">
        <v>175672</v>
      </c>
      <c r="I2" s="22">
        <v>2092</v>
      </c>
      <c r="J2" s="22">
        <v>45697</v>
      </c>
      <c r="K2" s="22">
        <v>57032</v>
      </c>
      <c r="L2" s="22">
        <v>28476</v>
      </c>
      <c r="M2" s="22">
        <v>21922</v>
      </c>
      <c r="N2" s="22">
        <v>3847</v>
      </c>
      <c r="O2" s="22" t="s">
        <v>17</v>
      </c>
      <c r="P2" s="22">
        <v>7545</v>
      </c>
      <c r="Q2" s="22">
        <v>6431</v>
      </c>
      <c r="R2" s="22">
        <v>2630</v>
      </c>
      <c r="S2" s="22" t="s">
        <v>17</v>
      </c>
      <c r="T2" s="22" t="s">
        <v>17</v>
      </c>
    </row>
    <row r="3" spans="1:20" ht="20.85" customHeight="1" x14ac:dyDescent="0.3">
      <c r="A3" s="3" t="s">
        <v>7</v>
      </c>
      <c r="B3" s="5" t="s">
        <v>0</v>
      </c>
      <c r="C3" s="5" t="s">
        <v>1</v>
      </c>
      <c r="D3" s="5" t="s">
        <v>2</v>
      </c>
      <c r="G3" s="20" t="s">
        <v>23</v>
      </c>
      <c r="H3" s="22">
        <v>193098</v>
      </c>
      <c r="I3" s="22">
        <v>4580</v>
      </c>
      <c r="J3" s="22">
        <v>59902</v>
      </c>
      <c r="K3" s="22">
        <v>56398</v>
      </c>
      <c r="L3" s="22">
        <v>27676</v>
      </c>
      <c r="M3" s="22">
        <v>21997</v>
      </c>
      <c r="N3" s="22">
        <v>3371</v>
      </c>
      <c r="O3" s="22" t="s">
        <v>17</v>
      </c>
      <c r="P3" s="22">
        <v>11112</v>
      </c>
      <c r="Q3" s="22">
        <v>4425</v>
      </c>
      <c r="R3" s="22">
        <v>3443</v>
      </c>
      <c r="S3" s="22" t="s">
        <v>17</v>
      </c>
      <c r="T3" s="22">
        <v>194</v>
      </c>
    </row>
    <row r="4" spans="1:20" ht="20.85" customHeight="1" x14ac:dyDescent="0.3">
      <c r="A4" s="12"/>
      <c r="B4" s="29" t="s">
        <v>3</v>
      </c>
      <c r="C4" s="29"/>
      <c r="D4" s="29"/>
      <c r="H4" s="19" t="s">
        <v>21</v>
      </c>
      <c r="I4" s="20" t="s">
        <v>22</v>
      </c>
      <c r="J4" s="20" t="s">
        <v>23</v>
      </c>
    </row>
    <row r="5" spans="1:20" ht="20.85" customHeight="1" x14ac:dyDescent="0.3">
      <c r="A5" s="12" t="s">
        <v>5</v>
      </c>
      <c r="B5" s="14">
        <f>SUM(B6:B9,B10,B14,B19)</f>
        <v>368770</v>
      </c>
      <c r="C5" s="14">
        <f>SUM(C6:C9,C10,C14,C19)</f>
        <v>175672</v>
      </c>
      <c r="D5" s="14">
        <f>SUM(D6:D9,D10,D14,D19)</f>
        <v>193098</v>
      </c>
      <c r="E5" s="11"/>
      <c r="F5" s="11"/>
      <c r="G5" s="11"/>
      <c r="H5" s="21">
        <v>368770</v>
      </c>
      <c r="I5" s="22">
        <v>175672</v>
      </c>
      <c r="J5" s="22">
        <v>193098</v>
      </c>
    </row>
    <row r="6" spans="1:20" ht="20.85" customHeight="1" x14ac:dyDescent="0.3">
      <c r="A6" s="6" t="s">
        <v>8</v>
      </c>
      <c r="B6" s="15">
        <v>6673</v>
      </c>
      <c r="C6" s="15">
        <v>2092</v>
      </c>
      <c r="D6" s="15">
        <v>4580</v>
      </c>
      <c r="E6" s="11"/>
      <c r="F6" s="11"/>
      <c r="G6" s="11"/>
      <c r="H6" s="21">
        <v>6673</v>
      </c>
      <c r="I6" s="22">
        <v>2092</v>
      </c>
      <c r="J6" s="22">
        <v>4580</v>
      </c>
    </row>
    <row r="7" spans="1:20" ht="20.85" customHeight="1" x14ac:dyDescent="0.3">
      <c r="A7" s="7" t="s">
        <v>9</v>
      </c>
      <c r="B7" s="15">
        <v>105599</v>
      </c>
      <c r="C7" s="15">
        <v>45697</v>
      </c>
      <c r="D7" s="15">
        <v>59902</v>
      </c>
      <c r="E7" s="11"/>
      <c r="F7" s="11"/>
      <c r="G7" s="11"/>
      <c r="H7" s="21">
        <v>105599</v>
      </c>
      <c r="I7" s="22">
        <v>45697</v>
      </c>
      <c r="J7" s="22">
        <v>59902</v>
      </c>
    </row>
    <row r="8" spans="1:20" ht="20.85" customHeight="1" x14ac:dyDescent="0.3">
      <c r="A8" s="6" t="s">
        <v>6</v>
      </c>
      <c r="B8" s="15">
        <v>113429</v>
      </c>
      <c r="C8" s="15">
        <v>57032</v>
      </c>
      <c r="D8" s="15">
        <v>56398</v>
      </c>
      <c r="E8" s="11"/>
      <c r="F8" s="11"/>
      <c r="G8" s="11"/>
      <c r="H8" s="21">
        <v>113429</v>
      </c>
      <c r="I8" s="22">
        <v>57032</v>
      </c>
      <c r="J8" s="22">
        <v>56398</v>
      </c>
    </row>
    <row r="9" spans="1:20" ht="20.85" customHeight="1" x14ac:dyDescent="0.3">
      <c r="A9" s="8" t="s">
        <v>10</v>
      </c>
      <c r="B9" s="15">
        <v>56152</v>
      </c>
      <c r="C9" s="15">
        <v>28476</v>
      </c>
      <c r="D9" s="15">
        <v>27676</v>
      </c>
      <c r="E9" s="11"/>
      <c r="F9" s="11"/>
      <c r="G9" s="11"/>
      <c r="H9" s="21">
        <v>56152</v>
      </c>
      <c r="I9" s="22">
        <v>28476</v>
      </c>
      <c r="J9" s="22">
        <v>27676</v>
      </c>
    </row>
    <row r="10" spans="1:20" ht="20.85" customHeight="1" x14ac:dyDescent="0.3">
      <c r="A10" s="8" t="s">
        <v>11</v>
      </c>
      <c r="B10" s="13">
        <f>SUM(B11:B13)</f>
        <v>51137</v>
      </c>
      <c r="C10" s="13">
        <f t="shared" ref="C10" si="0">SUM(C11:C13)</f>
        <v>25769</v>
      </c>
      <c r="D10" s="13">
        <f t="shared" ref="D10" si="1">SUM(D11:D13)</f>
        <v>25368</v>
      </c>
      <c r="E10" s="11"/>
      <c r="F10" s="11"/>
      <c r="G10" s="11"/>
      <c r="H10" s="21">
        <v>43919</v>
      </c>
      <c r="I10" s="22">
        <v>21922</v>
      </c>
      <c r="J10" s="22">
        <v>21997</v>
      </c>
    </row>
    <row r="11" spans="1:20" ht="20.85" customHeight="1" x14ac:dyDescent="0.3">
      <c r="A11" s="8" t="s">
        <v>13</v>
      </c>
      <c r="B11" s="15">
        <v>43919</v>
      </c>
      <c r="C11" s="15">
        <v>21922</v>
      </c>
      <c r="D11" s="15">
        <v>21997</v>
      </c>
      <c r="E11" s="11"/>
      <c r="F11" s="11"/>
      <c r="G11" s="11"/>
      <c r="H11" s="21">
        <v>7218</v>
      </c>
      <c r="I11" s="22">
        <v>3847</v>
      </c>
      <c r="J11" s="22">
        <v>3371</v>
      </c>
    </row>
    <row r="12" spans="1:20" ht="20.85" customHeight="1" x14ac:dyDescent="0.3">
      <c r="A12" s="8" t="s">
        <v>14</v>
      </c>
      <c r="B12" s="15">
        <v>7218</v>
      </c>
      <c r="C12" s="15">
        <v>3847</v>
      </c>
      <c r="D12" s="15">
        <v>3371</v>
      </c>
      <c r="E12" s="11"/>
      <c r="F12" s="11"/>
      <c r="G12" s="11"/>
      <c r="H12" s="21" t="s">
        <v>17</v>
      </c>
      <c r="I12" s="22" t="s">
        <v>17</v>
      </c>
      <c r="J12" s="22" t="s">
        <v>17</v>
      </c>
    </row>
    <row r="13" spans="1:20" ht="20.8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21">
        <v>18657</v>
      </c>
      <c r="I13" s="22">
        <v>7545</v>
      </c>
      <c r="J13" s="22">
        <v>11112</v>
      </c>
    </row>
    <row r="14" spans="1:20" ht="20.85" customHeight="1" x14ac:dyDescent="0.3">
      <c r="A14" s="8" t="s">
        <v>12</v>
      </c>
      <c r="B14" s="13">
        <f>SUM(B15:B17)</f>
        <v>35586</v>
      </c>
      <c r="C14" s="13">
        <f t="shared" ref="C14" si="2">SUM(C15:C17)</f>
        <v>16606</v>
      </c>
      <c r="D14" s="13">
        <f t="shared" ref="D14" si="3">SUM(D15:D17)</f>
        <v>18980</v>
      </c>
      <c r="E14" s="11"/>
      <c r="F14" s="11"/>
      <c r="G14" s="11"/>
      <c r="H14" s="21">
        <v>10856</v>
      </c>
      <c r="I14" s="22">
        <v>6431</v>
      </c>
      <c r="J14" s="22">
        <v>4425</v>
      </c>
    </row>
    <row r="15" spans="1:20" ht="20.85" customHeight="1" x14ac:dyDescent="0.3">
      <c r="A15" s="8" t="s">
        <v>18</v>
      </c>
      <c r="B15" s="15">
        <v>18657</v>
      </c>
      <c r="C15" s="15">
        <v>7545</v>
      </c>
      <c r="D15" s="15">
        <v>11112</v>
      </c>
      <c r="E15" s="11"/>
      <c r="F15" s="11"/>
      <c r="G15" s="11"/>
      <c r="H15" s="21">
        <v>6073</v>
      </c>
      <c r="I15" s="22">
        <v>2630</v>
      </c>
      <c r="J15" s="22">
        <v>3443</v>
      </c>
    </row>
    <row r="16" spans="1:20" ht="20.85" customHeight="1" x14ac:dyDescent="0.3">
      <c r="A16" s="8" t="s">
        <v>16</v>
      </c>
      <c r="B16" s="15">
        <v>10856</v>
      </c>
      <c r="C16" s="15">
        <v>6431</v>
      </c>
      <c r="D16" s="15">
        <v>4425</v>
      </c>
      <c r="E16" s="11"/>
      <c r="F16" s="11"/>
      <c r="G16" s="11"/>
      <c r="H16" s="21" t="s">
        <v>17</v>
      </c>
      <c r="I16" s="22" t="s">
        <v>17</v>
      </c>
      <c r="J16" s="22" t="s">
        <v>17</v>
      </c>
    </row>
    <row r="17" spans="1:10" ht="20.85" customHeight="1" x14ac:dyDescent="0.3">
      <c r="A17" s="8" t="s">
        <v>15</v>
      </c>
      <c r="B17" s="15">
        <v>6073</v>
      </c>
      <c r="C17" s="15">
        <v>2630</v>
      </c>
      <c r="D17" s="15">
        <v>3443</v>
      </c>
      <c r="E17" s="11"/>
      <c r="F17" s="11"/>
      <c r="G17" s="11"/>
      <c r="H17" s="21">
        <v>194</v>
      </c>
      <c r="I17" s="22" t="s">
        <v>17</v>
      </c>
      <c r="J17" s="22">
        <v>194</v>
      </c>
    </row>
    <row r="18" spans="1:10" ht="20.85" customHeight="1" x14ac:dyDescent="0.3">
      <c r="A18" s="4" t="s">
        <v>25</v>
      </c>
      <c r="B18" s="15" t="s">
        <v>17</v>
      </c>
      <c r="C18" s="15" t="s">
        <v>17</v>
      </c>
      <c r="D18" s="15" t="s">
        <v>17</v>
      </c>
    </row>
    <row r="19" spans="1:10" ht="20.85" customHeight="1" x14ac:dyDescent="0.3">
      <c r="A19" s="8" t="s">
        <v>19</v>
      </c>
      <c r="B19" s="15">
        <v>194</v>
      </c>
      <c r="C19" s="15" t="s">
        <v>17</v>
      </c>
      <c r="D19" s="15">
        <v>194</v>
      </c>
    </row>
    <row r="20" spans="1:10" ht="20.85" customHeight="1" x14ac:dyDescent="0.2">
      <c r="A20" s="8"/>
      <c r="B20" s="28" t="s">
        <v>4</v>
      </c>
      <c r="C20" s="28"/>
      <c r="D20" s="28"/>
      <c r="H20" s="13"/>
      <c r="I20" s="13"/>
      <c r="J20" s="13"/>
    </row>
    <row r="21" spans="1:10" ht="20.85" customHeight="1" x14ac:dyDescent="0.2">
      <c r="A21" s="12" t="s">
        <v>5</v>
      </c>
      <c r="B21" s="16">
        <f>SUM(B22,B23,B24,B25,B26,B30,B35)</f>
        <v>99.999999999999986</v>
      </c>
      <c r="C21" s="16">
        <v>100</v>
      </c>
      <c r="D21" s="16">
        <v>100</v>
      </c>
    </row>
    <row r="22" spans="1:10" ht="20.85" customHeight="1" x14ac:dyDescent="0.2">
      <c r="A22" s="6" t="s">
        <v>8</v>
      </c>
      <c r="B22" s="17">
        <f>(B6*100)/$B$5</f>
        <v>1.8095289746996772</v>
      </c>
      <c r="C22" s="17">
        <f>(C6*100)/$C$5</f>
        <v>1.1908556855958832</v>
      </c>
      <c r="D22" s="17">
        <f>(D6*100)/$D$5</f>
        <v>2.3718526344136137</v>
      </c>
      <c r="F22" s="23"/>
      <c r="G22" s="24"/>
      <c r="H22" s="24"/>
    </row>
    <row r="23" spans="1:10" ht="20.85" customHeight="1" x14ac:dyDescent="0.2">
      <c r="A23" s="7" t="s">
        <v>9</v>
      </c>
      <c r="B23" s="17">
        <f t="shared" ref="B23:B35" si="4">(B7*100)/$B$5</f>
        <v>28.635463839249397</v>
      </c>
      <c r="C23" s="17">
        <f t="shared" ref="C23:C33" si="5">(C7*100)/$C$5</f>
        <v>26.012682726900131</v>
      </c>
      <c r="D23" s="17">
        <f t="shared" ref="D23:D35" si="6">(D7*100)/$D$5</f>
        <v>31.02155382241142</v>
      </c>
      <c r="F23" s="23"/>
      <c r="G23" s="24"/>
      <c r="H23" s="24"/>
    </row>
    <row r="24" spans="1:10" ht="20.85" customHeight="1" x14ac:dyDescent="0.2">
      <c r="A24" s="6" t="s">
        <v>6</v>
      </c>
      <c r="B24" s="17">
        <f t="shared" si="4"/>
        <v>30.75873850909781</v>
      </c>
      <c r="C24" s="17">
        <f t="shared" si="5"/>
        <v>32.465048499476296</v>
      </c>
      <c r="D24" s="17">
        <f t="shared" si="6"/>
        <v>29.206931195558731</v>
      </c>
      <c r="F24" s="23"/>
      <c r="G24" s="25"/>
      <c r="H24" s="24"/>
    </row>
    <row r="25" spans="1:10" ht="20.85" customHeight="1" x14ac:dyDescent="0.2">
      <c r="A25" s="8" t="s">
        <v>10</v>
      </c>
      <c r="B25" s="17">
        <f t="shared" si="4"/>
        <v>15.226835154703474</v>
      </c>
      <c r="C25" s="17">
        <f t="shared" si="5"/>
        <v>16.209754542556581</v>
      </c>
      <c r="D25" s="17">
        <f t="shared" si="6"/>
        <v>14.332618670312483</v>
      </c>
      <c r="F25" s="23"/>
      <c r="G25" s="24"/>
      <c r="H25" s="24"/>
    </row>
    <row r="26" spans="1:10" ht="20.85" customHeight="1" x14ac:dyDescent="0.2">
      <c r="A26" s="8" t="s">
        <v>11</v>
      </c>
      <c r="B26" s="17">
        <f t="shared" si="4"/>
        <v>13.866908913414866</v>
      </c>
      <c r="C26" s="17">
        <f t="shared" si="5"/>
        <v>14.668814609044128</v>
      </c>
      <c r="D26" s="17">
        <f t="shared" si="6"/>
        <v>13.137370661529379</v>
      </c>
      <c r="F26" s="23"/>
      <c r="G26" s="25"/>
      <c r="H26" s="24"/>
    </row>
    <row r="27" spans="1:10" ht="20.85" customHeight="1" x14ac:dyDescent="0.2">
      <c r="A27" s="8" t="s">
        <v>13</v>
      </c>
      <c r="B27" s="17">
        <f t="shared" si="4"/>
        <v>11.909591344198281</v>
      </c>
      <c r="C27" s="17">
        <f t="shared" si="5"/>
        <v>12.478938020857052</v>
      </c>
      <c r="D27" s="17">
        <f t="shared" si="6"/>
        <v>11.39162497799045</v>
      </c>
      <c r="F27" s="23"/>
      <c r="G27" s="24"/>
      <c r="H27" s="24"/>
    </row>
    <row r="28" spans="1:10" ht="20.85" customHeight="1" x14ac:dyDescent="0.2">
      <c r="A28" s="8" t="s">
        <v>14</v>
      </c>
      <c r="B28" s="17">
        <f t="shared" si="4"/>
        <v>1.957317569216585</v>
      </c>
      <c r="C28" s="17">
        <f t="shared" si="5"/>
        <v>2.1898765881870759</v>
      </c>
      <c r="D28" s="17">
        <f t="shared" si="6"/>
        <v>1.7457456835389284</v>
      </c>
      <c r="F28" s="23"/>
      <c r="G28" s="24"/>
      <c r="H28" s="24"/>
    </row>
    <row r="29" spans="1:10" ht="20.85" customHeight="1" x14ac:dyDescent="0.2">
      <c r="A29" s="8" t="s">
        <v>15</v>
      </c>
      <c r="B29" s="17" t="s">
        <v>17</v>
      </c>
      <c r="C29" s="17" t="s">
        <v>17</v>
      </c>
      <c r="D29" s="17" t="s">
        <v>17</v>
      </c>
      <c r="F29" s="23"/>
      <c r="G29" s="24"/>
      <c r="H29" s="24"/>
    </row>
    <row r="30" spans="1:10" ht="20.85" customHeight="1" x14ac:dyDescent="0.2">
      <c r="A30" s="8" t="s">
        <v>12</v>
      </c>
      <c r="B30" s="17">
        <f t="shared" si="4"/>
        <v>9.6499172926214172</v>
      </c>
      <c r="C30" s="26">
        <v>9.4</v>
      </c>
      <c r="D30" s="26">
        <v>9.9</v>
      </c>
      <c r="F30" s="23"/>
      <c r="G30" s="24"/>
      <c r="H30" s="24"/>
    </row>
    <row r="31" spans="1:10" ht="20.85" customHeight="1" x14ac:dyDescent="0.2">
      <c r="A31" s="8" t="s">
        <v>18</v>
      </c>
      <c r="B31" s="17">
        <f t="shared" si="4"/>
        <v>5.0592510236732924</v>
      </c>
      <c r="C31" s="17">
        <f t="shared" si="5"/>
        <v>4.2949360171228195</v>
      </c>
      <c r="D31" s="17">
        <f t="shared" si="6"/>
        <v>5.7545909331013272</v>
      </c>
      <c r="F31" s="24"/>
      <c r="G31" s="24"/>
      <c r="H31" s="24"/>
    </row>
    <row r="32" spans="1:10" ht="20.85" customHeight="1" x14ac:dyDescent="0.2">
      <c r="A32" s="8" t="s">
        <v>16</v>
      </c>
      <c r="B32" s="17">
        <f t="shared" si="4"/>
        <v>2.9438403340835753</v>
      </c>
      <c r="C32" s="26">
        <v>3.6</v>
      </c>
      <c r="D32" s="17">
        <f t="shared" si="6"/>
        <v>2.2915825125066029</v>
      </c>
      <c r="F32" s="24"/>
      <c r="G32" s="24"/>
      <c r="H32" s="24"/>
      <c r="I32" s="27"/>
    </row>
    <row r="33" spans="1:8" ht="20.85" customHeight="1" x14ac:dyDescent="0.2">
      <c r="A33" s="8" t="s">
        <v>15</v>
      </c>
      <c r="B33" s="17">
        <f t="shared" si="4"/>
        <v>1.6468259348645498</v>
      </c>
      <c r="C33" s="17">
        <f t="shared" si="5"/>
        <v>1.4971082471879411</v>
      </c>
      <c r="D33" s="17">
        <f t="shared" si="6"/>
        <v>1.7830324498441206</v>
      </c>
      <c r="F33" s="24"/>
      <c r="G33" s="24"/>
      <c r="H33" s="24"/>
    </row>
    <row r="34" spans="1:8" ht="20.85" customHeight="1" x14ac:dyDescent="0.2">
      <c r="A34" s="8" t="s">
        <v>25</v>
      </c>
      <c r="B34" s="17" t="s">
        <v>17</v>
      </c>
      <c r="C34" s="17" t="s">
        <v>17</v>
      </c>
      <c r="D34" s="17" t="s">
        <v>17</v>
      </c>
      <c r="F34" s="23"/>
      <c r="G34" s="23"/>
      <c r="H34" s="23"/>
    </row>
    <row r="35" spans="1:8" ht="20.85" customHeight="1" x14ac:dyDescent="0.2">
      <c r="A35" s="8" t="s">
        <v>19</v>
      </c>
      <c r="B35" s="17">
        <f t="shared" si="4"/>
        <v>5.2607316213357923E-2</v>
      </c>
      <c r="C35" s="17" t="s">
        <v>17</v>
      </c>
      <c r="D35" s="17">
        <f t="shared" si="6"/>
        <v>0.10046712032232338</v>
      </c>
      <c r="F35" s="23"/>
      <c r="G35" s="23"/>
      <c r="H35" s="23"/>
    </row>
    <row r="36" spans="1:8" ht="20.85" customHeight="1" x14ac:dyDescent="0.2">
      <c r="A36" s="9"/>
      <c r="B36" s="18"/>
      <c r="C36" s="18"/>
      <c r="D36" s="18"/>
    </row>
    <row r="37" spans="1:8" ht="20.85" customHeight="1" x14ac:dyDescent="0.3">
      <c r="A37" s="10" t="s">
        <v>24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2020-07-18T05:36:29Z</cp:lastPrinted>
  <dcterms:created xsi:type="dcterms:W3CDTF">2012-12-19T02:22:22Z</dcterms:created>
  <dcterms:modified xsi:type="dcterms:W3CDTF">2021-02-24T01:55:39Z</dcterms:modified>
</cp:coreProperties>
</file>