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2-2563\"/>
    </mc:Choice>
  </mc:AlternateContent>
  <xr:revisionPtr revIDLastSave="0" documentId="13_ncr:1_{E2086A6F-D259-4F3A-83FC-6CACD4BD2625}" xr6:coauthVersionLast="47" xr6:coauthVersionMax="47" xr10:uidLastSave="{00000000-0000-0000-0000-000000000000}"/>
  <bookViews>
    <workbookView xWindow="-120" yWindow="-120" windowWidth="21840" windowHeight="13140" xr2:uid="{5EE4A70B-0BD9-47BE-8275-452EFD918921}"/>
  </bookViews>
  <sheets>
    <sheet name="T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H24" i="1"/>
  <c r="G24" i="1"/>
  <c r="H20" i="1"/>
  <c r="H17" i="1"/>
  <c r="H15" i="1"/>
  <c r="H13" i="1"/>
  <c r="G13" i="1"/>
  <c r="H12" i="1"/>
  <c r="G12" i="1"/>
  <c r="H10" i="1"/>
  <c r="G10" i="1"/>
  <c r="H9" i="1"/>
  <c r="G9" i="1"/>
  <c r="H8" i="1"/>
  <c r="H7" i="1"/>
  <c r="G7" i="1"/>
  <c r="H6" i="1"/>
  <c r="G6" i="1"/>
</calcChain>
</file>

<file path=xl/sharedStrings.xml><?xml version="1.0" encoding="utf-8"?>
<sst xmlns="http://schemas.openxmlformats.org/spreadsheetml/2006/main" count="118" uniqueCount="65">
  <si>
    <t>ตาราง</t>
  </si>
  <si>
    <t>ปริมาณการจำหน่ายน้ำมันเชื้อเพลิง จำแนกตามชนิดของน้ำมันเชื้อเพลิง พ.ศ. 2561 - 2563</t>
  </si>
  <si>
    <t>Table</t>
  </si>
  <si>
    <t>Quantity of Gasoline Sold by Type of Gasoline: 2018 - 2020</t>
  </si>
  <si>
    <t>(พันลิตร  Thousand litre)</t>
  </si>
  <si>
    <t>ชนิดของน้ำมันเชื้อเพลิง</t>
  </si>
  <si>
    <t>2561</t>
  </si>
  <si>
    <t>2562</t>
  </si>
  <si>
    <t>2563</t>
  </si>
  <si>
    <t>อัตราการเปลี่ยนแปลง Percentage change (%)</t>
  </si>
  <si>
    <t>Type of Gasoline</t>
  </si>
  <si>
    <t>2018</t>
  </si>
  <si>
    <t>2019</t>
  </si>
  <si>
    <t>2020</t>
  </si>
  <si>
    <t>2562 (2019)</t>
  </si>
  <si>
    <t>2563(2020)</t>
  </si>
  <si>
    <t>แก๊สโซฮอล์ อี10 ออกเทน 91</t>
  </si>
  <si>
    <t>Gasohol E10 Octane 91</t>
  </si>
  <si>
    <t>แก๊สโซฮอล์ อี10 ออกเทน 95</t>
  </si>
  <si>
    <t>Gasohol E10 Octane 95</t>
  </si>
  <si>
    <t>แก๊สโซฮอล์ อี10 ออกเทน 95 (พิเศษ)</t>
  </si>
  <si>
    <t>-</t>
  </si>
  <si>
    <t>Gasohol E10 Octane 95 (Premium)</t>
  </si>
  <si>
    <t>น้ำมันแก๊สโซฮอล์ อี20</t>
  </si>
  <si>
    <t>Gasohol E20</t>
  </si>
  <si>
    <t>น้ำมันแก๊สโซฮอล์ อี85</t>
  </si>
  <si>
    <t>Gasohol E85</t>
  </si>
  <si>
    <t>น้ำมันเบนซิน ออกเทน 91</t>
  </si>
  <si>
    <t>ULG 91</t>
  </si>
  <si>
    <t>น้ำมันเบนซิน</t>
  </si>
  <si>
    <t>ULG</t>
  </si>
  <si>
    <t>น้ำมันดีเซลหมุนเร็ว</t>
  </si>
  <si>
    <t>ADO</t>
  </si>
  <si>
    <t>น้ำมันดีเซลหมุนเร็ว (พิเศษ)</t>
  </si>
  <si>
    <t>ADO (Premium)</t>
  </si>
  <si>
    <t>น้ำมันดีเซลหมุนเร็ว (พิเศษ) ยูโร5</t>
  </si>
  <si>
    <t>ADO (Premium) Euro 5</t>
  </si>
  <si>
    <t>น้ำมันดีเซลหมุนเร็ว บี10</t>
  </si>
  <si>
    <t>ADO B10</t>
  </si>
  <si>
    <t>น้ำมันดีเซลหมุนเร็ว บี20</t>
  </si>
  <si>
    <t>ADO B20</t>
  </si>
  <si>
    <t>น้ำมันดีเซลพื้นฐาน</t>
  </si>
  <si>
    <t>Base Diesel</t>
  </si>
  <si>
    <t>น้ำมันดีเซลพื้นฐาน (10 PPM)</t>
  </si>
  <si>
    <t>Base Diesel (10 PPM)</t>
  </si>
  <si>
    <t>น้ำมันดีเซลพื้นฐาน (50 PPM)</t>
  </si>
  <si>
    <t>Base Diesel (50 PPM)</t>
  </si>
  <si>
    <t>น้ำมันดีเซลกำมะถันสูง</t>
  </si>
  <si>
    <t>High Sulphur Diesel</t>
  </si>
  <si>
    <t>น้ำมันดีเซลหมุนเร็วเขตต่อเนื่อง (น้ำมันเขียว)</t>
  </si>
  <si>
    <t>Ado sell in Contiguous Zone</t>
  </si>
  <si>
    <t>น้ำมันดีเซลหมุนช้า</t>
  </si>
  <si>
    <t>IDO</t>
  </si>
  <si>
    <t>น้ำมันเตา</t>
  </si>
  <si>
    <t>Fuel oil</t>
  </si>
  <si>
    <r>
      <t>ก๊าซแอลพีจี</t>
    </r>
    <r>
      <rPr>
        <vertAlign val="superscript"/>
        <sz val="13"/>
        <rFont val="TH SarabunPSK"/>
        <family val="2"/>
      </rPr>
      <t>1/</t>
    </r>
  </si>
  <si>
    <r>
      <t>LPG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</si>
  <si>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</si>
  <si>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</si>
  <si>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</si>
  <si>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</si>
  <si>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1/ ปริมาณเป็นพันกิโลกรัม </t>
  </si>
  <si>
    <t xml:space="preserve">        1/  Quantities in thousand kilogram</t>
  </si>
  <si>
    <t>กรมธุรกิจพลังงาน กระทรวงพลังงาน</t>
  </si>
  <si>
    <t xml:space="preserve"> Source: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</si>
</sst>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/>
    <xf numFmtId="187" fontId="4" fillId="0" borderId="0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188" fontId="4" fillId="0" borderId="11" xfId="0" applyNumberFormat="1" applyFont="1" applyBorder="1" applyAlignment="1">
      <alignment horizontal="right"/>
    </xf>
    <xf numFmtId="188" fontId="4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88" fontId="4" fillId="0" borderId="13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87" fontId="4" fillId="0" borderId="6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8" fontId="4" fillId="0" borderId="14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1390650</xdr:colOff>
      <xdr:row>25</xdr:row>
      <xdr:rowOff>0</xdr:rowOff>
    </xdr:from>
    <xdr:to>
      <xdr:col>9</xdr:col>
      <xdr:colOff>76200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4A068CE-7C5E-4085-9E77-C8DFBD559693}"/>
            </a:ext>
          </a:extLst>
        </xdr:cNvPr>
        <xdr:cNvSpPr txBox="1">
          <a:spLocks noChangeArrowheads="1"/>
        </xdr:cNvSpPr>
      </xdr:nvSpPr>
      <xdr:spPr bwMode="auto">
        <a:xfrm>
          <a:off x="8343900" y="5457825"/>
          <a:ext cx="1314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2619375</xdr:colOff>
      <xdr:row>0</xdr:row>
      <xdr:rowOff>19050</xdr:rowOff>
    </xdr:from>
    <xdr:to>
      <xdr:col>10</xdr:col>
      <xdr:colOff>246434</xdr:colOff>
      <xdr:row>1</xdr:row>
      <xdr:rowOff>180961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4747893-502B-47AF-B5B0-CFC62CB610BC}"/>
            </a:ext>
          </a:extLst>
        </xdr:cNvPr>
        <xdr:cNvGrpSpPr/>
      </xdr:nvGrpSpPr>
      <xdr:grpSpPr>
        <a:xfrm>
          <a:off x="9572625" y="19050"/>
          <a:ext cx="398834" cy="457186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DEAF8EB1-F303-4186-9CB6-7144CB9C20D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D5621BF-546C-4332-BA78-3991D846365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6883-54DE-4D22-9221-B6765A483BAB}">
  <sheetPr>
    <tabColor rgb="FF00B050"/>
  </sheetPr>
  <dimension ref="A1:N29"/>
  <sheetViews>
    <sheetView showGridLines="0" tabSelected="1" zoomScaleNormal="100" workbookViewId="0">
      <selection activeCell="E16" sqref="E16"/>
    </sheetView>
  </sheetViews>
  <sheetFormatPr defaultRowHeight="21.75" x14ac:dyDescent="0.5"/>
  <cols>
    <col min="1" max="1" width="6" style="4" customWidth="1"/>
    <col min="2" max="2" width="5.42578125" style="4" customWidth="1"/>
    <col min="3" max="3" width="22.85546875" style="4" customWidth="1"/>
    <col min="4" max="6" width="12.7109375" style="4" customWidth="1"/>
    <col min="7" max="7" width="15.7109375" style="4" customWidth="1"/>
    <col min="8" max="8" width="16.140625" style="4" customWidth="1"/>
    <col min="9" max="9" width="39.42578125" style="4" customWidth="1"/>
    <col min="10" max="10" width="2.140625" style="4" customWidth="1"/>
    <col min="11" max="11" width="4.140625" style="4" customWidth="1"/>
    <col min="12" max="16384" width="9.140625" style="4"/>
  </cols>
  <sheetData>
    <row r="1" spans="1:14" s="1" customFormat="1" ht="23.25" customHeight="1" x14ac:dyDescent="0.5">
      <c r="A1" s="1" t="s">
        <v>0</v>
      </c>
      <c r="B1" s="2">
        <v>2</v>
      </c>
      <c r="C1" s="1" t="s">
        <v>1</v>
      </c>
    </row>
    <row r="2" spans="1:14" s="3" customFormat="1" x14ac:dyDescent="0.5">
      <c r="A2" s="1" t="s">
        <v>2</v>
      </c>
      <c r="B2" s="2">
        <v>2</v>
      </c>
      <c r="C2" s="1" t="s">
        <v>3</v>
      </c>
    </row>
    <row r="3" spans="1:14" ht="17.25" customHeight="1" x14ac:dyDescent="0.5">
      <c r="I3" s="5" t="s">
        <v>4</v>
      </c>
    </row>
    <row r="4" spans="1:14" s="11" customFormat="1" ht="18.75" customHeight="1" x14ac:dyDescent="0.5">
      <c r="A4" s="6" t="s">
        <v>5</v>
      </c>
      <c r="B4" s="6"/>
      <c r="C4" s="7"/>
      <c r="D4" s="8" t="s">
        <v>6</v>
      </c>
      <c r="E4" s="8" t="s">
        <v>7</v>
      </c>
      <c r="F4" s="8" t="s">
        <v>8</v>
      </c>
      <c r="G4" s="9" t="s">
        <v>9</v>
      </c>
      <c r="H4" s="10"/>
      <c r="I4" s="6" t="s">
        <v>10</v>
      </c>
    </row>
    <row r="5" spans="1:14" s="11" customFormat="1" ht="18.75" customHeight="1" x14ac:dyDescent="0.5">
      <c r="A5" s="12"/>
      <c r="B5" s="12"/>
      <c r="C5" s="13"/>
      <c r="D5" s="14" t="s">
        <v>11</v>
      </c>
      <c r="E5" s="14" t="s">
        <v>12</v>
      </c>
      <c r="F5" s="14" t="s">
        <v>13</v>
      </c>
      <c r="G5" s="15" t="s">
        <v>14</v>
      </c>
      <c r="H5" s="16" t="s">
        <v>15</v>
      </c>
      <c r="I5" s="12"/>
    </row>
    <row r="6" spans="1:14" s="11" customFormat="1" ht="17.100000000000001" customHeight="1" x14ac:dyDescent="0.5">
      <c r="A6" s="11" t="s">
        <v>16</v>
      </c>
      <c r="C6" s="17"/>
      <c r="D6" s="18">
        <v>26880</v>
      </c>
      <c r="E6" s="19">
        <v>26193</v>
      </c>
      <c r="F6" s="19">
        <v>22039</v>
      </c>
      <c r="G6" s="20">
        <f>SUM(E6-D6)/D6*100</f>
        <v>-2.5558035714285712</v>
      </c>
      <c r="H6" s="21">
        <f>SUM(F6-E6)/E6*100</f>
        <v>-15.859199022639636</v>
      </c>
      <c r="I6" s="11" t="s">
        <v>17</v>
      </c>
      <c r="M6" s="22"/>
      <c r="N6" s="23"/>
    </row>
    <row r="7" spans="1:14" s="11" customFormat="1" ht="17.100000000000001" customHeight="1" x14ac:dyDescent="0.5">
      <c r="A7" s="11" t="s">
        <v>18</v>
      </c>
      <c r="C7" s="17"/>
      <c r="D7" s="18">
        <v>23774</v>
      </c>
      <c r="E7" s="19">
        <v>22556</v>
      </c>
      <c r="F7" s="19">
        <v>25861</v>
      </c>
      <c r="G7" s="20">
        <f t="shared" ref="G7:G25" si="0">SUM(E7-D7)/D7*100</f>
        <v>-5.1232438798687641</v>
      </c>
      <c r="H7" s="24">
        <f t="shared" ref="H7:H25" si="1">SUM(F7-E7)/E7*100</f>
        <v>14.652420641957795</v>
      </c>
      <c r="I7" s="11" t="s">
        <v>19</v>
      </c>
      <c r="M7" s="22"/>
      <c r="N7" s="23"/>
    </row>
    <row r="8" spans="1:14" s="11" customFormat="1" ht="17.100000000000001" customHeight="1" x14ac:dyDescent="0.5">
      <c r="A8" s="11" t="s">
        <v>20</v>
      </c>
      <c r="C8" s="17"/>
      <c r="D8" s="18" t="s">
        <v>21</v>
      </c>
      <c r="E8" s="19">
        <v>4057</v>
      </c>
      <c r="F8" s="19">
        <v>3049</v>
      </c>
      <c r="G8" s="20" t="s">
        <v>21</v>
      </c>
      <c r="H8" s="24">
        <f t="shared" si="1"/>
        <v>-24.84594527976337</v>
      </c>
      <c r="I8" s="11" t="s">
        <v>22</v>
      </c>
    </row>
    <row r="9" spans="1:14" s="11" customFormat="1" ht="17.100000000000001" customHeight="1" x14ac:dyDescent="0.5">
      <c r="A9" s="11" t="s">
        <v>23</v>
      </c>
      <c r="C9" s="17"/>
      <c r="D9" s="18">
        <v>13503</v>
      </c>
      <c r="E9" s="19">
        <v>15299</v>
      </c>
      <c r="F9" s="19">
        <v>14580</v>
      </c>
      <c r="G9" s="20">
        <f t="shared" si="0"/>
        <v>13.300747981929941</v>
      </c>
      <c r="H9" s="24">
        <f t="shared" si="1"/>
        <v>-4.6996535721288968</v>
      </c>
      <c r="I9" s="11" t="s">
        <v>24</v>
      </c>
    </row>
    <row r="10" spans="1:14" s="11" customFormat="1" ht="17.100000000000001" customHeight="1" x14ac:dyDescent="0.5">
      <c r="A10" s="11" t="s">
        <v>25</v>
      </c>
      <c r="C10" s="17"/>
      <c r="D10" s="18">
        <v>1751</v>
      </c>
      <c r="E10" s="19">
        <v>2180</v>
      </c>
      <c r="F10" s="19">
        <v>1417</v>
      </c>
      <c r="G10" s="20">
        <f t="shared" si="0"/>
        <v>24.500285551113649</v>
      </c>
      <c r="H10" s="24">
        <f t="shared" si="1"/>
        <v>-35</v>
      </c>
      <c r="I10" s="11" t="s">
        <v>26</v>
      </c>
    </row>
    <row r="11" spans="1:14" s="11" customFormat="1" ht="17.100000000000001" customHeight="1" x14ac:dyDescent="0.5">
      <c r="A11" s="23" t="s">
        <v>27</v>
      </c>
      <c r="B11" s="22"/>
      <c r="C11" s="25"/>
      <c r="D11" s="18" t="s">
        <v>21</v>
      </c>
      <c r="E11" s="19" t="s">
        <v>21</v>
      </c>
      <c r="F11" s="19" t="s">
        <v>21</v>
      </c>
      <c r="G11" s="20" t="s">
        <v>21</v>
      </c>
      <c r="H11" s="24" t="s">
        <v>21</v>
      </c>
      <c r="I11" s="23" t="s">
        <v>28</v>
      </c>
    </row>
    <row r="12" spans="1:14" s="11" customFormat="1" ht="17.100000000000001" customHeight="1" x14ac:dyDescent="0.5">
      <c r="A12" s="23" t="s">
        <v>29</v>
      </c>
      <c r="B12" s="22"/>
      <c r="C12" s="25"/>
      <c r="D12" s="18">
        <v>1565</v>
      </c>
      <c r="E12" s="19">
        <v>1293</v>
      </c>
      <c r="F12" s="19">
        <v>602</v>
      </c>
      <c r="G12" s="20">
        <f t="shared" si="0"/>
        <v>-17.380191693290733</v>
      </c>
      <c r="H12" s="24">
        <f t="shared" si="1"/>
        <v>-53.441608662026297</v>
      </c>
      <c r="I12" s="23" t="s">
        <v>30</v>
      </c>
    </row>
    <row r="13" spans="1:14" s="11" customFormat="1" ht="17.100000000000001" customHeight="1" x14ac:dyDescent="0.5">
      <c r="A13" s="11" t="s">
        <v>31</v>
      </c>
      <c r="C13" s="17"/>
      <c r="D13" s="18">
        <v>125257</v>
      </c>
      <c r="E13" s="19">
        <v>94829</v>
      </c>
      <c r="F13" s="19">
        <v>28893</v>
      </c>
      <c r="G13" s="20">
        <f t="shared" si="0"/>
        <v>-24.292454713109844</v>
      </c>
      <c r="H13" s="24">
        <f t="shared" si="1"/>
        <v>-69.531472439865439</v>
      </c>
      <c r="I13" s="11" t="s">
        <v>32</v>
      </c>
    </row>
    <row r="14" spans="1:14" s="11" customFormat="1" ht="17.100000000000001" customHeight="1" x14ac:dyDescent="0.5">
      <c r="A14" s="11" t="s">
        <v>33</v>
      </c>
      <c r="C14" s="17"/>
      <c r="D14" s="18" t="s">
        <v>21</v>
      </c>
      <c r="E14" s="19">
        <v>9136</v>
      </c>
      <c r="F14" s="19" t="s">
        <v>21</v>
      </c>
      <c r="G14" s="20" t="s">
        <v>21</v>
      </c>
      <c r="H14" s="24" t="s">
        <v>21</v>
      </c>
      <c r="I14" s="11" t="s">
        <v>34</v>
      </c>
    </row>
    <row r="15" spans="1:14" s="11" customFormat="1" ht="17.100000000000001" customHeight="1" x14ac:dyDescent="0.5">
      <c r="A15" s="11" t="s">
        <v>35</v>
      </c>
      <c r="C15" s="17"/>
      <c r="D15" s="18" t="s">
        <v>21</v>
      </c>
      <c r="E15" s="19">
        <v>962</v>
      </c>
      <c r="F15" s="19">
        <v>793</v>
      </c>
      <c r="G15" s="20" t="s">
        <v>21</v>
      </c>
      <c r="H15" s="24">
        <f t="shared" si="1"/>
        <v>-17.567567567567568</v>
      </c>
      <c r="I15" s="11" t="s">
        <v>36</v>
      </c>
    </row>
    <row r="16" spans="1:14" s="11" customFormat="1" ht="17.100000000000001" customHeight="1" x14ac:dyDescent="0.5">
      <c r="A16" s="11" t="s">
        <v>37</v>
      </c>
      <c r="C16" s="17"/>
      <c r="D16" s="18" t="s">
        <v>21</v>
      </c>
      <c r="E16" s="19">
        <v>975</v>
      </c>
      <c r="F16" s="19" t="s">
        <v>21</v>
      </c>
      <c r="G16" s="20" t="s">
        <v>21</v>
      </c>
      <c r="H16" s="24" t="s">
        <v>21</v>
      </c>
      <c r="I16" s="11" t="s">
        <v>38</v>
      </c>
    </row>
    <row r="17" spans="1:9" s="11" customFormat="1" ht="17.100000000000001" customHeight="1" x14ac:dyDescent="0.5">
      <c r="A17" s="11" t="s">
        <v>39</v>
      </c>
      <c r="C17" s="17"/>
      <c r="D17" s="18" t="s">
        <v>21</v>
      </c>
      <c r="E17" s="19">
        <v>18560</v>
      </c>
      <c r="F17" s="19">
        <v>13755</v>
      </c>
      <c r="G17" s="20" t="s">
        <v>21</v>
      </c>
      <c r="H17" s="24">
        <f t="shared" si="1"/>
        <v>-25.889008620689658</v>
      </c>
      <c r="I17" s="11" t="s">
        <v>40</v>
      </c>
    </row>
    <row r="18" spans="1:9" s="11" customFormat="1" ht="17.100000000000001" customHeight="1" x14ac:dyDescent="0.5">
      <c r="A18" s="11" t="s">
        <v>41</v>
      </c>
      <c r="C18" s="17"/>
      <c r="D18" s="18">
        <v>110</v>
      </c>
      <c r="E18" s="19" t="s">
        <v>21</v>
      </c>
      <c r="F18" s="19" t="s">
        <v>21</v>
      </c>
      <c r="G18" s="20" t="s">
        <v>21</v>
      </c>
      <c r="H18" s="24" t="s">
        <v>21</v>
      </c>
      <c r="I18" s="11" t="s">
        <v>42</v>
      </c>
    </row>
    <row r="19" spans="1:9" s="11" customFormat="1" ht="17.100000000000001" customHeight="1" x14ac:dyDescent="0.5">
      <c r="A19" s="11" t="s">
        <v>43</v>
      </c>
      <c r="C19" s="17"/>
      <c r="D19" s="18" t="s">
        <v>21</v>
      </c>
      <c r="E19" s="19" t="s">
        <v>21</v>
      </c>
      <c r="F19" s="19" t="s">
        <v>21</v>
      </c>
      <c r="G19" s="20" t="s">
        <v>21</v>
      </c>
      <c r="H19" s="24" t="s">
        <v>21</v>
      </c>
      <c r="I19" s="11" t="s">
        <v>44</v>
      </c>
    </row>
    <row r="20" spans="1:9" s="11" customFormat="1" ht="17.100000000000001" customHeight="1" x14ac:dyDescent="0.5">
      <c r="A20" s="11" t="s">
        <v>45</v>
      </c>
      <c r="C20" s="17"/>
      <c r="D20" s="18" t="s">
        <v>21</v>
      </c>
      <c r="E20" s="19">
        <v>854</v>
      </c>
      <c r="F20" s="19">
        <v>319</v>
      </c>
      <c r="G20" s="20" t="s">
        <v>21</v>
      </c>
      <c r="H20" s="24">
        <f t="shared" si="1"/>
        <v>-62.646370023419209</v>
      </c>
      <c r="I20" s="11" t="s">
        <v>46</v>
      </c>
    </row>
    <row r="21" spans="1:9" s="11" customFormat="1" ht="17.100000000000001" customHeight="1" x14ac:dyDescent="0.5">
      <c r="A21" s="11" t="s">
        <v>47</v>
      </c>
      <c r="C21" s="17"/>
      <c r="D21" s="18" t="s">
        <v>21</v>
      </c>
      <c r="E21" s="19" t="s">
        <v>21</v>
      </c>
      <c r="F21" s="19" t="s">
        <v>21</v>
      </c>
      <c r="G21" s="20" t="s">
        <v>21</v>
      </c>
      <c r="H21" s="24" t="s">
        <v>21</v>
      </c>
      <c r="I21" s="11" t="s">
        <v>48</v>
      </c>
    </row>
    <row r="22" spans="1:9" s="11" customFormat="1" ht="17.100000000000001" customHeight="1" x14ac:dyDescent="0.5">
      <c r="A22" s="11" t="s">
        <v>49</v>
      </c>
      <c r="C22" s="17"/>
      <c r="D22" s="18" t="s">
        <v>21</v>
      </c>
      <c r="E22" s="19" t="s">
        <v>21</v>
      </c>
      <c r="F22" s="19" t="s">
        <v>21</v>
      </c>
      <c r="G22" s="20" t="s">
        <v>21</v>
      </c>
      <c r="H22" s="24" t="s">
        <v>21</v>
      </c>
      <c r="I22" s="11" t="s">
        <v>50</v>
      </c>
    </row>
    <row r="23" spans="1:9" s="11" customFormat="1" ht="17.100000000000001" customHeight="1" x14ac:dyDescent="0.5">
      <c r="A23" s="11" t="s">
        <v>51</v>
      </c>
      <c r="C23" s="17"/>
      <c r="D23" s="18" t="s">
        <v>21</v>
      </c>
      <c r="E23" s="19" t="s">
        <v>21</v>
      </c>
      <c r="F23" s="19" t="s">
        <v>21</v>
      </c>
      <c r="G23" s="20" t="s">
        <v>21</v>
      </c>
      <c r="H23" s="24" t="s">
        <v>21</v>
      </c>
      <c r="I23" s="11" t="s">
        <v>52</v>
      </c>
    </row>
    <row r="24" spans="1:9" s="11" customFormat="1" ht="17.100000000000001" customHeight="1" x14ac:dyDescent="0.5">
      <c r="A24" s="11" t="s">
        <v>53</v>
      </c>
      <c r="C24" s="17"/>
      <c r="D24" s="18">
        <v>10118</v>
      </c>
      <c r="E24" s="19">
        <v>20380</v>
      </c>
      <c r="F24" s="19">
        <v>18568</v>
      </c>
      <c r="G24" s="20">
        <f t="shared" si="0"/>
        <v>101.42320616722674</v>
      </c>
      <c r="H24" s="24">
        <f t="shared" si="1"/>
        <v>-8.8910696761530925</v>
      </c>
      <c r="I24" s="4" t="s">
        <v>54</v>
      </c>
    </row>
    <row r="25" spans="1:9" s="11" customFormat="1" ht="17.100000000000001" customHeight="1" x14ac:dyDescent="0.5">
      <c r="A25" s="11" t="s">
        <v>55</v>
      </c>
      <c r="C25" s="17"/>
      <c r="D25" s="18">
        <v>22451</v>
      </c>
      <c r="E25" s="19">
        <v>23042</v>
      </c>
      <c r="F25" s="19">
        <v>21773</v>
      </c>
      <c r="G25" s="20">
        <f t="shared" si="0"/>
        <v>2.6323994476860717</v>
      </c>
      <c r="H25" s="24">
        <f t="shared" si="1"/>
        <v>-5.5073344327749325</v>
      </c>
      <c r="I25" s="11" t="s">
        <v>56</v>
      </c>
    </row>
    <row r="26" spans="1:9" s="11" customFormat="1" ht="17.100000000000001" customHeight="1" x14ac:dyDescent="0.5">
      <c r="A26" s="11" t="s">
        <v>57</v>
      </c>
      <c r="C26" s="17"/>
      <c r="D26" s="18" t="s">
        <v>21</v>
      </c>
      <c r="E26" s="19" t="s">
        <v>21</v>
      </c>
      <c r="F26" s="19" t="s">
        <v>21</v>
      </c>
      <c r="G26" s="20" t="s">
        <v>21</v>
      </c>
      <c r="H26" s="24" t="s">
        <v>21</v>
      </c>
      <c r="I26" s="11" t="s">
        <v>58</v>
      </c>
    </row>
    <row r="27" spans="1:9" s="11" customFormat="1" ht="17.100000000000001" customHeight="1" x14ac:dyDescent="0.5">
      <c r="A27" s="26" t="s">
        <v>59</v>
      </c>
      <c r="B27" s="26"/>
      <c r="C27" s="27"/>
      <c r="D27" s="28" t="s">
        <v>21</v>
      </c>
      <c r="E27" s="29" t="s">
        <v>21</v>
      </c>
      <c r="F27" s="29"/>
      <c r="G27" s="30" t="s">
        <v>21</v>
      </c>
      <c r="H27" s="31" t="s">
        <v>21</v>
      </c>
      <c r="I27" s="26" t="s">
        <v>60</v>
      </c>
    </row>
    <row r="28" spans="1:9" x14ac:dyDescent="0.5">
      <c r="A28" s="11"/>
      <c r="B28" s="11" t="s">
        <v>61</v>
      </c>
      <c r="C28" s="11"/>
      <c r="D28" s="11"/>
      <c r="E28" s="11"/>
      <c r="F28" s="11"/>
      <c r="G28" s="11" t="s">
        <v>62</v>
      </c>
      <c r="H28" s="11"/>
    </row>
    <row r="29" spans="1:9" x14ac:dyDescent="0.5">
      <c r="A29" s="11"/>
      <c r="B29" s="11" t="s">
        <v>63</v>
      </c>
      <c r="C29" s="11"/>
      <c r="D29" s="11"/>
      <c r="E29" s="11"/>
      <c r="F29" s="11"/>
      <c r="G29" s="11" t="s">
        <v>64</v>
      </c>
      <c r="H29" s="11"/>
    </row>
  </sheetData>
  <mergeCells count="3">
    <mergeCell ref="A4:C5"/>
    <mergeCell ref="G4:H4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2021-11-29T07:47:49Z</dcterms:created>
  <dcterms:modified xsi:type="dcterms:W3CDTF">2021-11-29T07:48:11Z</dcterms:modified>
</cp:coreProperties>
</file>