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1.สรง\1.ไตรมาส 2 2563 (5 ต.ค.63)\ตารางอัพ\"/>
    </mc:Choice>
  </mc:AlternateContent>
  <bookViews>
    <workbookView xWindow="-120" yWindow="-120" windowWidth="21840" windowHeight="13140"/>
  </bookViews>
  <sheets>
    <sheet name="ตร2" sheetId="1" r:id="rId1"/>
  </sheets>
  <definedNames>
    <definedName name="_xlnm.Print_Area" localSheetId="0">ตร2!$A$1:$E$36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5" i="1" l="1"/>
  <c r="D35" i="1"/>
  <c r="D34" i="1"/>
  <c r="C34" i="1" l="1"/>
  <c r="B34" i="1"/>
  <c r="B10" i="1" l="1"/>
  <c r="C10" i="1"/>
  <c r="D10" i="1"/>
  <c r="B14" i="1"/>
  <c r="C14" i="1"/>
  <c r="D14" i="1"/>
  <c r="B32" i="1" l="1"/>
  <c r="D23" i="1"/>
  <c r="D24" i="1"/>
  <c r="D25" i="1"/>
  <c r="D27" i="1"/>
  <c r="D28" i="1"/>
  <c r="D31" i="1"/>
  <c r="D32" i="1"/>
  <c r="D33" i="1"/>
  <c r="C23" i="1"/>
  <c r="C24" i="1"/>
  <c r="C25" i="1"/>
  <c r="C26" i="1"/>
  <c r="C27" i="1"/>
  <c r="C28" i="1"/>
  <c r="C31" i="1"/>
  <c r="C32" i="1"/>
  <c r="C33" i="1"/>
  <c r="B23" i="1"/>
  <c r="B24" i="1"/>
  <c r="B25" i="1"/>
  <c r="B27" i="1"/>
  <c r="B28" i="1"/>
  <c r="B31" i="1"/>
  <c r="B33" i="1"/>
  <c r="C30" i="1"/>
  <c r="D30" i="1"/>
  <c r="B30" i="1"/>
  <c r="D26" i="1"/>
  <c r="B26" i="1"/>
  <c r="D22" i="1"/>
  <c r="C22" i="1"/>
  <c r="B22" i="1"/>
</calcChain>
</file>

<file path=xl/sharedStrings.xml><?xml version="1.0" encoding="utf-8"?>
<sst xmlns="http://schemas.openxmlformats.org/spreadsheetml/2006/main" count="46" uniqueCount="24">
  <si>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</si>
  <si>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</si>
  <si>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</si>
  <si>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</si>
  <si>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</si>
  <si>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</si>
  <si>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</si>
  <si>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</si>
  <si>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</si>
  <si>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</si>
  <si>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</si>
  <si>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</si>
  <si>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</si>
  <si>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</si>
  <si>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</si>
  <si>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</si>
  <si>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</si>
  <si>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</si>
  <si>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</si>
  <si>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</si>
  <si>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</si>
  <si>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</si>
  <si>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</si>
  <si>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ไตรมาสที่ 2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</si>
</sst>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#,##0.0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187" fontId="6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3" fontId="8" fillId="0" borderId="0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10" fillId="0" borderId="0" xfId="0" applyFont="1" applyFill="1"/>
    <xf numFmtId="187" fontId="9" fillId="0" borderId="0" xfId="1" applyNumberFormat="1" applyFont="1" applyFill="1" applyBorder="1" applyAlignment="1">
      <alignment horizontal="right"/>
    </xf>
    <xf numFmtId="187" fontId="9" fillId="0" borderId="0" xfId="1" quotePrefix="1" applyNumberFormat="1" applyFont="1" applyFill="1" applyBorder="1" applyAlignment="1">
      <alignment horizontal="right" wrapText="1"/>
    </xf>
    <xf numFmtId="187" fontId="9" fillId="0" borderId="1" xfId="1" quotePrefix="1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/>
    </xf>
    <xf numFmtId="187" fontId="9" fillId="0" borderId="1" xfId="1" applyNumberFormat="1" applyFont="1" applyFill="1" applyBorder="1" applyAlignment="1">
      <alignment horizontal="right"/>
    </xf>
  </cellXfs>
  <cellStyles count="8">
    <cellStyle name="Comma 2" xfId="2"/>
    <cellStyle name="Normal 2" xfId="3"/>
    <cellStyle name="Normal 3" xfId="4"/>
    <cellStyle name="เครื่องหมายจุลภาค 2" xfId="5"/>
    <cellStyle name="จุลภาค" xfId="1" builtinId="3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7"/>
  <sheetViews>
    <sheetView tabSelected="1" zoomScaleSheetLayoutView="100" workbookViewId="0">
      <selection activeCell="D34" sqref="D34"/>
    </sheetView>
  </sheetViews>
  <sheetFormatPr defaultColWidth="9.09765625" defaultRowHeight="26.25" customHeight="1"/>
  <cols>
    <col min="1" max="1" width="36.296875" style="2" customWidth="1"/>
    <col min="2" max="3" width="15.69921875" style="1" customWidth="1"/>
    <col min="4" max="4" width="15.09765625" style="1" customWidth="1"/>
    <col min="5" max="16384" width="9.09765625" style="1"/>
  </cols>
  <sheetData>
    <row r="1" spans="1:10" s="2" customFormat="1" ht="26.25" customHeight="1">
      <c r="A1" s="18" t="s">
        <v>22</v>
      </c>
      <c r="B1" s="10"/>
      <c r="C1" s="10"/>
      <c r="D1" s="10"/>
    </row>
    <row r="2" spans="1:10" ht="9" customHeight="1"/>
    <row r="3" spans="1:10" s="6" customFormat="1" ht="22.5" customHeight="1">
      <c r="A3" s="9" t="s">
        <v>21</v>
      </c>
      <c r="B3" s="8" t="s">
        <v>20</v>
      </c>
      <c r="C3" s="8" t="s">
        <v>19</v>
      </c>
      <c r="D3" s="8" t="s">
        <v>18</v>
      </c>
    </row>
    <row r="4" spans="1:10" s="6" customFormat="1" ht="21" customHeight="1">
      <c r="A4" s="7"/>
      <c r="B4" s="29" t="s">
        <v>17</v>
      </c>
      <c r="C4" s="29"/>
      <c r="D4" s="29"/>
    </row>
    <row r="5" spans="1:10" s="4" customFormat="1" ht="21" customHeight="1">
      <c r="A5" s="11" t="s">
        <v>15</v>
      </c>
      <c r="B5" s="22">
        <v>444779</v>
      </c>
      <c r="C5" s="22">
        <v>209912</v>
      </c>
      <c r="D5" s="22">
        <v>234867.01</v>
      </c>
    </row>
    <row r="6" spans="1:10" s="4" customFormat="1" ht="21" customHeight="1">
      <c r="A6" s="12" t="s">
        <v>14</v>
      </c>
      <c r="B6" s="23">
        <v>20596.11</v>
      </c>
      <c r="C6" s="23">
        <v>4673.51</v>
      </c>
      <c r="D6" s="23">
        <v>15922.6</v>
      </c>
    </row>
    <row r="7" spans="1:10" s="4" customFormat="1" ht="21" customHeight="1">
      <c r="A7" s="12" t="s">
        <v>13</v>
      </c>
      <c r="B7" s="23">
        <v>144689.97</v>
      </c>
      <c r="C7" s="23">
        <v>63875.44</v>
      </c>
      <c r="D7" s="23">
        <v>80814.53</v>
      </c>
    </row>
    <row r="8" spans="1:10" s="4" customFormat="1" ht="21" customHeight="1">
      <c r="A8" s="13" t="s">
        <v>12</v>
      </c>
      <c r="B8" s="23">
        <v>73613.08</v>
      </c>
      <c r="C8" s="23">
        <v>35229.370000000003</v>
      </c>
      <c r="D8" s="23">
        <v>38383.71</v>
      </c>
    </row>
    <row r="9" spans="1:10" s="4" customFormat="1" ht="21" customHeight="1">
      <c r="A9" s="13" t="s">
        <v>11</v>
      </c>
      <c r="B9" s="23">
        <v>73257.179999999993</v>
      </c>
      <c r="C9" s="23">
        <v>40655.050000000003</v>
      </c>
      <c r="D9" s="23">
        <v>32602.13</v>
      </c>
    </row>
    <row r="10" spans="1:10" s="3" customFormat="1" ht="21" customHeight="1">
      <c r="A10" s="14" t="s">
        <v>10</v>
      </c>
      <c r="B10" s="20">
        <f>SUM(B11:B13)</f>
        <v>65020.63</v>
      </c>
      <c r="C10" s="20">
        <f t="shared" ref="C10:D10" si="0">SUM(C11:C13)</f>
        <v>33318.31</v>
      </c>
      <c r="D10" s="20">
        <f t="shared" si="0"/>
        <v>31702.32</v>
      </c>
      <c r="H10" s="4"/>
      <c r="I10" s="4"/>
      <c r="J10" s="4"/>
    </row>
    <row r="11" spans="1:10" s="3" customFormat="1" ht="21" customHeight="1">
      <c r="A11" s="13" t="s">
        <v>9</v>
      </c>
      <c r="B11" s="23">
        <v>47405.06</v>
      </c>
      <c r="C11" s="23">
        <v>23926.080000000002</v>
      </c>
      <c r="D11" s="23">
        <v>23478.98</v>
      </c>
    </row>
    <row r="12" spans="1:10" s="3" customFormat="1" ht="21" customHeight="1">
      <c r="A12" s="13" t="s">
        <v>8</v>
      </c>
      <c r="B12" s="23">
        <v>17615.57</v>
      </c>
      <c r="C12" s="23">
        <v>9392.23</v>
      </c>
      <c r="D12" s="23">
        <v>8223.34</v>
      </c>
    </row>
    <row r="13" spans="1:10" s="3" customFormat="1" ht="21" customHeight="1">
      <c r="A13" s="15" t="s">
        <v>7</v>
      </c>
      <c r="B13" s="24" t="s">
        <v>0</v>
      </c>
      <c r="C13" s="24" t="s">
        <v>0</v>
      </c>
      <c r="D13" s="24" t="s">
        <v>0</v>
      </c>
    </row>
    <row r="14" spans="1:10" s="3" customFormat="1" ht="21" customHeight="1">
      <c r="A14" s="14" t="s">
        <v>6</v>
      </c>
      <c r="B14" s="21">
        <f>SUM(B15:B17)</f>
        <v>66951.829999999987</v>
      </c>
      <c r="C14" s="21">
        <f t="shared" ref="C14:D14" si="1">SUM(C15:C17)</f>
        <v>32041.25</v>
      </c>
      <c r="D14" s="21">
        <f t="shared" si="1"/>
        <v>34910.58</v>
      </c>
    </row>
    <row r="15" spans="1:10" s="4" customFormat="1" ht="21" customHeight="1">
      <c r="A15" s="15" t="s">
        <v>5</v>
      </c>
      <c r="B15" s="23">
        <v>34528.629999999997</v>
      </c>
      <c r="C15" s="23">
        <v>17583.84</v>
      </c>
      <c r="D15" s="23">
        <v>16944.79</v>
      </c>
    </row>
    <row r="16" spans="1:10" s="4" customFormat="1" ht="21" customHeight="1">
      <c r="A16" s="15" t="s">
        <v>4</v>
      </c>
      <c r="B16" s="23">
        <v>22912.880000000001</v>
      </c>
      <c r="C16" s="23">
        <v>11930.98</v>
      </c>
      <c r="D16" s="23">
        <v>10981.9</v>
      </c>
    </row>
    <row r="17" spans="1:4" s="4" customFormat="1" ht="21" customHeight="1">
      <c r="A17" s="15" t="s">
        <v>3</v>
      </c>
      <c r="B17" s="23">
        <v>9510.32</v>
      </c>
      <c r="C17" s="23">
        <v>2526.4299999999998</v>
      </c>
      <c r="D17" s="23">
        <v>6983.89</v>
      </c>
    </row>
    <row r="18" spans="1:4" s="4" customFormat="1" ht="21" customHeight="1">
      <c r="A18" s="13" t="s">
        <v>2</v>
      </c>
      <c r="B18" s="24">
        <v>209.62</v>
      </c>
      <c r="C18" s="24">
        <v>119.07</v>
      </c>
      <c r="D18" s="24">
        <v>90.56</v>
      </c>
    </row>
    <row r="19" spans="1:4" s="4" customFormat="1" ht="21" customHeight="1">
      <c r="A19" s="13" t="s">
        <v>1</v>
      </c>
      <c r="B19" s="24">
        <v>440.57</v>
      </c>
      <c r="C19" s="24" t="s">
        <v>0</v>
      </c>
      <c r="D19" s="24">
        <v>440.57</v>
      </c>
    </row>
    <row r="20" spans="1:4" s="3" customFormat="1" ht="21" customHeight="1">
      <c r="A20" s="5"/>
      <c r="B20" s="29" t="s">
        <v>16</v>
      </c>
      <c r="C20" s="29"/>
      <c r="D20" s="29"/>
    </row>
    <row r="21" spans="1:4" s="3" customFormat="1" ht="21" customHeight="1">
      <c r="A21" s="11" t="s">
        <v>15</v>
      </c>
      <c r="B21" s="17">
        <v>100</v>
      </c>
      <c r="C21" s="17">
        <v>100</v>
      </c>
      <c r="D21" s="17">
        <v>100</v>
      </c>
    </row>
    <row r="22" spans="1:4" s="3" customFormat="1" ht="21" customHeight="1">
      <c r="A22" s="12" t="s">
        <v>14</v>
      </c>
      <c r="B22" s="26">
        <f t="shared" ref="B22:B35" si="2">B6/$B$5*100</f>
        <v>4.6306390364653014</v>
      </c>
      <c r="C22" s="26">
        <f>C6/$C$5*100</f>
        <v>2.2264139258355886</v>
      </c>
      <c r="D22" s="26">
        <f>D6/$D$5*100</f>
        <v>6.7794110377613261</v>
      </c>
    </row>
    <row r="23" spans="1:4" s="3" customFormat="1" ht="21" customHeight="1">
      <c r="A23" s="12" t="s">
        <v>13</v>
      </c>
      <c r="B23" s="26">
        <f t="shared" si="2"/>
        <v>32.530755723629042</v>
      </c>
      <c r="C23" s="26">
        <f t="shared" ref="C23:C34" si="3">C7/$C$5*100</f>
        <v>30.42962765349289</v>
      </c>
      <c r="D23" s="26">
        <f>D7/$D$5*100</f>
        <v>34.408634060611575</v>
      </c>
    </row>
    <row r="24" spans="1:4" s="3" customFormat="1" ht="21" customHeight="1">
      <c r="A24" s="13" t="s">
        <v>12</v>
      </c>
      <c r="B24" s="26">
        <f t="shared" si="2"/>
        <v>16.550484622700264</v>
      </c>
      <c r="C24" s="26">
        <f t="shared" si="3"/>
        <v>16.782923320248486</v>
      </c>
      <c r="D24" s="26">
        <f t="shared" ref="D24:D35" si="4">D8/$D$5*100</f>
        <v>16.342742218245125</v>
      </c>
    </row>
    <row r="25" spans="1:4" s="3" customFormat="1" ht="21" customHeight="1">
      <c r="A25" s="13" t="s">
        <v>11</v>
      </c>
      <c r="B25" s="26">
        <f t="shared" si="2"/>
        <v>16.470467355697995</v>
      </c>
      <c r="C25" s="26">
        <f t="shared" si="3"/>
        <v>19.367663592362515</v>
      </c>
      <c r="D25" s="26">
        <f t="shared" si="4"/>
        <v>13.881102331059605</v>
      </c>
    </row>
    <row r="26" spans="1:4" s="3" customFormat="1" ht="21" customHeight="1">
      <c r="A26" s="14" t="s">
        <v>10</v>
      </c>
      <c r="B26" s="26">
        <f t="shared" si="2"/>
        <v>14.618637570568755</v>
      </c>
      <c r="C26" s="26">
        <f t="shared" si="3"/>
        <v>15.872513243644956</v>
      </c>
      <c r="D26" s="26">
        <f t="shared" si="4"/>
        <v>13.497987648414309</v>
      </c>
    </row>
    <row r="27" spans="1:4" s="3" customFormat="1" ht="21" customHeight="1">
      <c r="A27" s="13" t="s">
        <v>9</v>
      </c>
      <c r="B27" s="26">
        <f t="shared" si="2"/>
        <v>10.65811560347948</v>
      </c>
      <c r="C27" s="26">
        <f t="shared" si="3"/>
        <v>11.398147795266588</v>
      </c>
      <c r="D27" s="26">
        <f t="shared" si="4"/>
        <v>9.996712607700843</v>
      </c>
    </row>
    <row r="28" spans="1:4" s="3" customFormat="1" ht="21" customHeight="1">
      <c r="A28" s="13" t="s">
        <v>8</v>
      </c>
      <c r="B28" s="26">
        <f t="shared" si="2"/>
        <v>3.9605219670892735</v>
      </c>
      <c r="C28" s="26">
        <f t="shared" si="3"/>
        <v>4.4743654483783679</v>
      </c>
      <c r="D28" s="26">
        <f t="shared" si="4"/>
        <v>3.5012750407134661</v>
      </c>
    </row>
    <row r="29" spans="1:4" s="3" customFormat="1" ht="21" customHeight="1">
      <c r="A29" s="15" t="s">
        <v>7</v>
      </c>
      <c r="B29" s="27" t="s">
        <v>0</v>
      </c>
      <c r="C29" s="27" t="s">
        <v>0</v>
      </c>
      <c r="D29" s="27" t="s">
        <v>0</v>
      </c>
    </row>
    <row r="30" spans="1:4" s="3" customFormat="1" ht="21" customHeight="1">
      <c r="A30" s="14" t="s">
        <v>6</v>
      </c>
      <c r="B30" s="26">
        <f t="shared" si="2"/>
        <v>15.052830731666736</v>
      </c>
      <c r="C30" s="26">
        <f t="shared" si="3"/>
        <v>15.264134494454821</v>
      </c>
      <c r="D30" s="26">
        <f t="shared" si="4"/>
        <v>14.863977703807784</v>
      </c>
    </row>
    <row r="31" spans="1:4" s="3" customFormat="1" ht="21" customHeight="1">
      <c r="A31" s="15" t="s">
        <v>5</v>
      </c>
      <c r="B31" s="26">
        <f t="shared" si="2"/>
        <v>7.7630980779218444</v>
      </c>
      <c r="C31" s="26">
        <f t="shared" si="3"/>
        <v>8.3767674072944853</v>
      </c>
      <c r="D31" s="26">
        <f t="shared" si="4"/>
        <v>7.2146318037599233</v>
      </c>
    </row>
    <row r="32" spans="1:4" s="3" customFormat="1" ht="21" customHeight="1">
      <c r="A32" s="15" t="s">
        <v>4</v>
      </c>
      <c r="B32" s="26">
        <f t="shared" si="2"/>
        <v>5.151520193174588</v>
      </c>
      <c r="C32" s="26">
        <f t="shared" si="3"/>
        <v>5.6838008308243451</v>
      </c>
      <c r="D32" s="26">
        <f t="shared" si="4"/>
        <v>4.6757950382218434</v>
      </c>
    </row>
    <row r="33" spans="1:4" s="3" customFormat="1" ht="21" customHeight="1">
      <c r="A33" s="15" t="s">
        <v>3</v>
      </c>
      <c r="B33" s="26">
        <f t="shared" si="2"/>
        <v>2.1382124605703057</v>
      </c>
      <c r="C33" s="26">
        <f t="shared" si="3"/>
        <v>1.2035662563359883</v>
      </c>
      <c r="D33" s="26">
        <f t="shared" si="4"/>
        <v>2.973550861826018</v>
      </c>
    </row>
    <row r="34" spans="1:4" s="3" customFormat="1" ht="21" customHeight="1">
      <c r="A34" s="13" t="s">
        <v>2</v>
      </c>
      <c r="B34" s="26">
        <f t="shared" si="2"/>
        <v>4.7129023627464427E-2</v>
      </c>
      <c r="C34" s="26">
        <f t="shared" si="3"/>
        <v>5.6723769960745449E-2</v>
      </c>
      <c r="D34" s="26">
        <f t="shared" si="4"/>
        <v>3.8557990754001598E-2</v>
      </c>
    </row>
    <row r="35" spans="1:4" s="3" customFormat="1" ht="21" customHeight="1">
      <c r="A35" s="16" t="s">
        <v>1</v>
      </c>
      <c r="B35" s="30">
        <f t="shared" si="2"/>
        <v>9.9053687336857182E-2</v>
      </c>
      <c r="C35" s="28" t="s">
        <v>0</v>
      </c>
      <c r="D35" s="30">
        <f t="shared" si="4"/>
        <v>0.18758275161760693</v>
      </c>
    </row>
    <row r="36" spans="1:4" ht="26.25" customHeight="1">
      <c r="A36" s="19" t="s">
        <v>23</v>
      </c>
      <c r="B36" s="3"/>
      <c r="C36" s="3"/>
      <c r="D36" s="3"/>
    </row>
    <row r="37" spans="1:4" ht="26.25" customHeight="1">
      <c r="A37" s="25"/>
    </row>
  </sheetData>
  <mergeCells count="2">
    <mergeCell ref="B4:D4"/>
    <mergeCell ref="B20:D20"/>
  </mergeCells>
  <printOptions horizontalCentered="1" verticalCentered="1"/>
  <pageMargins left="0.35433070866141736" right="0.86614173228346458" top="0.78740157480314965" bottom="7.874015748031496E-2" header="0.51181102362204722" footer="0.51181102362204722"/>
  <pageSetup paperSize="9" orientation="portrait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ppp</cp:lastModifiedBy>
  <cp:lastPrinted>2019-03-11T10:26:02Z</cp:lastPrinted>
  <dcterms:created xsi:type="dcterms:W3CDTF">2017-03-06T02:14:49Z</dcterms:created>
  <dcterms:modified xsi:type="dcterms:W3CDTF">2020-10-05T04:27:49Z</dcterms:modified>
</cp:coreProperties>
</file>