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500"/>
  </bookViews>
  <sheets>
    <sheet name="ตร2" sheetId="1" r:id="rId1"/>
  </sheets>
  <definedNames>
    <definedName name="_xlnm.Print_Area" localSheetId="0">ตร2!$A$1:$E$37</definedName>
  </definedNames>
  <calcPr calcId="145621"/>
</workbook>
</file>

<file path=xl/calcChain.xml><?xml version="1.0" encoding="utf-8"?>
<calcChain xmlns="http://schemas.openxmlformats.org/spreadsheetml/2006/main">
  <c r="B28" i="1" l="1"/>
  <c r="C14" i="1" l="1"/>
  <c r="D14" i="1"/>
  <c r="B14" i="1"/>
  <c r="C10" i="1"/>
  <c r="D10" i="1"/>
  <c r="B10" i="1"/>
  <c r="D32" i="1" l="1"/>
  <c r="D33" i="1"/>
  <c r="D30" i="1"/>
  <c r="D28" i="1"/>
  <c r="D27" i="1"/>
  <c r="D26" i="1"/>
  <c r="D25" i="1"/>
  <c r="D23" i="1"/>
  <c r="C31" i="1"/>
  <c r="C32" i="1"/>
  <c r="C33" i="1"/>
  <c r="C28" i="1"/>
  <c r="C27" i="1"/>
  <c r="C24" i="1"/>
  <c r="C23" i="1"/>
  <c r="D22" i="1"/>
  <c r="C22" i="1"/>
  <c r="B33" i="1"/>
  <c r="B32" i="1"/>
  <c r="B31" i="1"/>
  <c r="B30" i="1"/>
  <c r="B23" i="1"/>
  <c r="B24" i="1"/>
  <c r="B25" i="1"/>
  <c r="B22" i="1"/>
</calcChain>
</file>

<file path=xl/sharedStrings.xml><?xml version="1.0" encoding="utf-8"?>
<sst xmlns="http://schemas.openxmlformats.org/spreadsheetml/2006/main" count="55" uniqueCount="26">
  <si>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</si>
  <si>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</si>
  <si>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</si>
  <si>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</si>
  <si>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</si>
  <si>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</si>
  <si>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</si>
  <si>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</si>
  <si>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</si>
  <si>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</si>
  <si>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</si>
  <si>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</si>
  <si>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</si>
  <si>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</si>
  <si>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</si>
  <si>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</si>
  <si>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</si>
  <si>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 xml:space="preserve"> จำนวน</t>
  </si>
  <si>
    <t>หญิง</t>
  </si>
  <si>
    <t>ชาย</t>
  </si>
  <si>
    <t>รวม</t>
  </si>
  <si>
    <t>ระดับการศึกษาที่สำเร็จ</t>
  </si>
  <si>
    <t>ตารางที่ 2 จำนวนและร้อยละของประชากรอายุ 15 ปีขึ้นไป จำแนกตามระดับการศึกษาที่สำเร็จ และเพศ</t>
  </si>
  <si>
    <t>--</t>
  </si>
  <si>
    <r>
      <rPr>
        <b/>
        <sz val="14"/>
        <color theme="1"/>
        <rFont val="TH SarabunPSK"/>
        <family val="2"/>
      </rPr>
      <t>หมายเหตุ :</t>
    </r>
    <r>
      <rPr>
        <sz val="14"/>
        <color theme="1"/>
        <rFont val="TH SarabunPSK"/>
        <family val="2"/>
      </rPr>
      <t xml:space="preserve"> -- คือต่ำกว่า 0.1</t>
    </r>
  </si>
  <si>
    <t>การสำรวจภาวะการทำงานของประชากร จังหวัดพิจิตร ไตรมาสที่ 3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</si>
</sst>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-* #,##0_-;\-* #,##0_-;_-* &quot;-&quot;??_-;_-@_-"/>
  </numFmts>
  <fonts count="10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0" fontId="1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/>
    <xf numFmtId="0" fontId="6" fillId="0" borderId="0" xfId="0" applyFont="1" applyFill="1" applyBorder="1"/>
    <xf numFmtId="0" fontId="6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Alignment="1">
      <alignment horizontal="left"/>
    </xf>
    <xf numFmtId="188" fontId="5" fillId="0" borderId="0" xfId="0" applyNumberFormat="1" applyFont="1" applyFill="1" applyBorder="1" applyAlignment="1" applyProtection="1">
      <alignment horizontal="left"/>
    </xf>
    <xf numFmtId="0" fontId="5" fillId="0" borderId="1" xfId="0" applyFont="1" applyFill="1" applyBorder="1" applyAlignment="1" applyProtection="1">
      <alignment horizontal="left"/>
    </xf>
    <xf numFmtId="0" fontId="4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center"/>
    </xf>
    <xf numFmtId="3" fontId="8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 vertical="top"/>
    </xf>
    <xf numFmtId="187" fontId="8" fillId="0" borderId="0" xfId="1" quotePrefix="1" applyNumberFormat="1" applyFont="1" applyFill="1" applyBorder="1" applyAlignment="1">
      <alignment horizontal="right" wrapText="1"/>
    </xf>
    <xf numFmtId="187" fontId="8" fillId="0" borderId="0" xfId="1" applyNumberFormat="1" applyFont="1" applyFill="1" applyBorder="1" applyAlignment="1">
      <alignment horizontal="right" wrapText="1"/>
    </xf>
    <xf numFmtId="3" fontId="5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0" fontId="8" fillId="0" borderId="0" xfId="0" applyFont="1" applyAlignment="1">
      <alignment vertical="center"/>
    </xf>
    <xf numFmtId="189" fontId="5" fillId="0" borderId="0" xfId="1" applyNumberFormat="1" applyFont="1" applyFill="1" applyAlignment="1">
      <alignment vertical="center"/>
    </xf>
    <xf numFmtId="189" fontId="5" fillId="0" borderId="0" xfId="1" applyNumberFormat="1" applyFont="1" applyFill="1"/>
    <xf numFmtId="3" fontId="5" fillId="0" borderId="1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87" fontId="6" fillId="0" borderId="0" xfId="1" applyNumberFormat="1" applyFont="1" applyFill="1" applyBorder="1" applyAlignment="1">
      <alignment horizontal="right" vertical="center" wrapText="1"/>
    </xf>
    <xf numFmtId="187" fontId="5" fillId="0" borderId="0" xfId="1" applyNumberFormat="1" applyFont="1" applyFill="1" applyBorder="1" applyAlignment="1">
      <alignment horizontal="right"/>
    </xf>
    <xf numFmtId="187" fontId="6" fillId="0" borderId="0" xfId="1" applyNumberFormat="1" applyFont="1" applyFill="1" applyBorder="1" applyAlignment="1">
      <alignment horizontal="right"/>
    </xf>
    <xf numFmtId="187" fontId="5" fillId="0" borderId="0" xfId="1" quotePrefix="1" applyNumberFormat="1" applyFont="1" applyFill="1" applyBorder="1" applyAlignment="1">
      <alignment horizontal="right" wrapText="1"/>
    </xf>
    <xf numFmtId="187" fontId="5" fillId="0" borderId="0" xfId="1" quotePrefix="1" applyNumberFormat="1" applyFont="1" applyFill="1" applyBorder="1" applyAlignment="1">
      <alignment horizontal="right"/>
    </xf>
  </cellXfs>
  <cellStyles count="8">
    <cellStyle name="Comma" xfId="1" builtinId="3"/>
    <cellStyle name="Comma 2" xfId="2"/>
    <cellStyle name="Normal" xfId="0" builtinId="0"/>
    <cellStyle name="Normal 2" xfId="3"/>
    <cellStyle name="Normal 3" xfId="4"/>
    <cellStyle name="เครื่องหมายจุลภาค 2" xfId="5"/>
    <cellStyle name="ปกติ 2" xfId="6"/>
    <cellStyle name="เปอร์เซ็นต์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37"/>
  <sheetViews>
    <sheetView tabSelected="1" topLeftCell="A19" zoomScaleSheetLayoutView="100" workbookViewId="0">
      <selection activeCell="H29" sqref="H29"/>
    </sheetView>
  </sheetViews>
  <sheetFormatPr defaultRowHeight="26.25" customHeight="1" x14ac:dyDescent="0.35"/>
  <cols>
    <col min="1" max="1" width="28.42578125" style="2" customWidth="1"/>
    <col min="2" max="3" width="15.7109375" style="1" customWidth="1"/>
    <col min="4" max="4" width="15.140625" style="1" customWidth="1"/>
    <col min="5" max="5" width="16.42578125" style="1" customWidth="1"/>
    <col min="6" max="8" width="11" style="1" bestFit="1" customWidth="1"/>
    <col min="9" max="16384" width="9.140625" style="1"/>
  </cols>
  <sheetData>
    <row r="1" spans="1:8" s="2" customFormat="1" ht="26.25" customHeight="1" x14ac:dyDescent="0.35">
      <c r="A1" s="17" t="s">
        <v>22</v>
      </c>
      <c r="B1" s="10"/>
      <c r="C1" s="10"/>
      <c r="D1" s="10"/>
    </row>
    <row r="2" spans="1:8" ht="30" customHeight="1" x14ac:dyDescent="0.35"/>
    <row r="3" spans="1:8" s="6" customFormat="1" ht="22.5" customHeight="1" x14ac:dyDescent="0.3">
      <c r="A3" s="9" t="s">
        <v>21</v>
      </c>
      <c r="B3" s="8" t="s">
        <v>20</v>
      </c>
      <c r="C3" s="8" t="s">
        <v>19</v>
      </c>
      <c r="D3" s="8" t="s">
        <v>18</v>
      </c>
    </row>
    <row r="4" spans="1:8" s="6" customFormat="1" ht="21" customHeight="1" x14ac:dyDescent="0.3">
      <c r="A4" s="7"/>
      <c r="B4" s="29" t="s">
        <v>17</v>
      </c>
      <c r="C4" s="29"/>
      <c r="D4" s="29"/>
    </row>
    <row r="5" spans="1:8" s="4" customFormat="1" ht="21" customHeight="1" x14ac:dyDescent="0.3">
      <c r="A5" s="11" t="s">
        <v>15</v>
      </c>
      <c r="B5" s="24">
        <v>444928.99</v>
      </c>
      <c r="C5" s="24">
        <v>209919</v>
      </c>
      <c r="D5" s="24">
        <v>235010</v>
      </c>
      <c r="F5" s="26"/>
      <c r="G5" s="26"/>
      <c r="H5" s="26"/>
    </row>
    <row r="6" spans="1:8" s="4" customFormat="1" ht="21" customHeight="1" x14ac:dyDescent="0.3">
      <c r="A6" s="20" t="s">
        <v>14</v>
      </c>
      <c r="B6" s="23">
        <v>16910.240000000002</v>
      </c>
      <c r="C6" s="23">
        <v>2369.3000000000002</v>
      </c>
      <c r="D6" s="23">
        <v>14540.94</v>
      </c>
      <c r="F6" s="26"/>
      <c r="G6" s="26"/>
      <c r="H6" s="26"/>
    </row>
    <row r="7" spans="1:8" s="4" customFormat="1" ht="21" customHeight="1" x14ac:dyDescent="0.3">
      <c r="A7" s="12" t="s">
        <v>13</v>
      </c>
      <c r="B7" s="23">
        <v>149318.64000000001</v>
      </c>
      <c r="C7" s="23">
        <v>63357.89</v>
      </c>
      <c r="D7" s="23">
        <v>85960.76</v>
      </c>
      <c r="F7" s="26"/>
      <c r="G7" s="26"/>
      <c r="H7" s="26"/>
    </row>
    <row r="8" spans="1:8" s="4" customFormat="1" ht="21" customHeight="1" x14ac:dyDescent="0.3">
      <c r="A8" s="13" t="s">
        <v>12</v>
      </c>
      <c r="B8" s="23">
        <v>71282.06</v>
      </c>
      <c r="C8" s="23">
        <v>36580.92</v>
      </c>
      <c r="D8" s="23">
        <v>34701.129999999997</v>
      </c>
      <c r="F8" s="26"/>
      <c r="G8" s="26"/>
      <c r="H8" s="26"/>
    </row>
    <row r="9" spans="1:8" s="4" customFormat="1" ht="21" customHeight="1" x14ac:dyDescent="0.3">
      <c r="A9" s="13" t="s">
        <v>11</v>
      </c>
      <c r="B9" s="23">
        <v>81565.820000000007</v>
      </c>
      <c r="C9" s="23">
        <v>46478.7</v>
      </c>
      <c r="D9" s="23">
        <v>35087.120000000003</v>
      </c>
      <c r="F9" s="26"/>
      <c r="G9" s="26"/>
      <c r="H9" s="26"/>
    </row>
    <row r="10" spans="1:8" s="3" customFormat="1" ht="21" customHeight="1" x14ac:dyDescent="0.3">
      <c r="A10" s="14" t="s">
        <v>10</v>
      </c>
      <c r="B10" s="24">
        <f>SUM(B11:B13)</f>
        <v>61173.869999999995</v>
      </c>
      <c r="C10" s="24">
        <f t="shared" ref="C10:D10" si="0">SUM(C11:C13)</f>
        <v>30938.61</v>
      </c>
      <c r="D10" s="24">
        <f t="shared" si="0"/>
        <v>30235.26</v>
      </c>
      <c r="F10" s="27"/>
      <c r="G10" s="27"/>
      <c r="H10" s="27"/>
    </row>
    <row r="11" spans="1:8" s="3" customFormat="1" ht="21" customHeight="1" x14ac:dyDescent="0.3">
      <c r="A11" s="13" t="s">
        <v>9</v>
      </c>
      <c r="B11" s="23">
        <v>46438.92</v>
      </c>
      <c r="C11" s="23">
        <v>21794.87</v>
      </c>
      <c r="D11" s="23">
        <v>24644.05</v>
      </c>
      <c r="F11" s="27"/>
      <c r="G11" s="27"/>
      <c r="H11" s="27"/>
    </row>
    <row r="12" spans="1:8" s="3" customFormat="1" ht="21" customHeight="1" x14ac:dyDescent="0.3">
      <c r="A12" s="13" t="s">
        <v>8</v>
      </c>
      <c r="B12" s="23">
        <v>14734.95</v>
      </c>
      <c r="C12" s="23">
        <v>9143.74</v>
      </c>
      <c r="D12" s="23">
        <v>5591.21</v>
      </c>
      <c r="F12" s="27"/>
      <c r="G12" s="27"/>
      <c r="H12" s="27"/>
    </row>
    <row r="13" spans="1:8" s="3" customFormat="1" ht="21" customHeight="1" x14ac:dyDescent="0.3">
      <c r="A13" s="15" t="s">
        <v>7</v>
      </c>
      <c r="B13" s="19" t="s">
        <v>0</v>
      </c>
      <c r="C13" s="19" t="s">
        <v>0</v>
      </c>
      <c r="D13" s="19" t="s">
        <v>0</v>
      </c>
      <c r="F13" s="27"/>
      <c r="G13" s="27"/>
      <c r="H13" s="27"/>
    </row>
    <row r="14" spans="1:8" s="3" customFormat="1" ht="21" customHeight="1" x14ac:dyDescent="0.3">
      <c r="A14" s="14" t="s">
        <v>6</v>
      </c>
      <c r="B14" s="24">
        <f>SUM(B15:B17)</f>
        <v>64626.12</v>
      </c>
      <c r="C14" s="24">
        <f t="shared" ref="C14:D14" si="1">SUM(C15:C17)</f>
        <v>30141.33</v>
      </c>
      <c r="D14" s="24">
        <f t="shared" si="1"/>
        <v>34484.78</v>
      </c>
      <c r="F14" s="27"/>
      <c r="G14" s="27"/>
      <c r="H14" s="27"/>
    </row>
    <row r="15" spans="1:8" s="4" customFormat="1" ht="21" customHeight="1" x14ac:dyDescent="0.3">
      <c r="A15" s="15" t="s">
        <v>5</v>
      </c>
      <c r="B15" s="23">
        <v>29561.89</v>
      </c>
      <c r="C15" s="23">
        <v>13453.1</v>
      </c>
      <c r="D15" s="23">
        <v>16108.78</v>
      </c>
      <c r="F15" s="27"/>
      <c r="G15" s="27"/>
      <c r="H15" s="27"/>
    </row>
    <row r="16" spans="1:8" s="4" customFormat="1" ht="21" customHeight="1" x14ac:dyDescent="0.3">
      <c r="A16" s="15" t="s">
        <v>4</v>
      </c>
      <c r="B16" s="23">
        <v>24486.04</v>
      </c>
      <c r="C16" s="23">
        <v>13291.31</v>
      </c>
      <c r="D16" s="23">
        <v>11194.73</v>
      </c>
      <c r="F16" s="27"/>
      <c r="G16" s="27"/>
      <c r="H16" s="27"/>
    </row>
    <row r="17" spans="1:8" s="4" customFormat="1" ht="21" customHeight="1" x14ac:dyDescent="0.3">
      <c r="A17" s="15" t="s">
        <v>3</v>
      </c>
      <c r="B17" s="23">
        <v>10578.19</v>
      </c>
      <c r="C17" s="23">
        <v>3396.92</v>
      </c>
      <c r="D17" s="23">
        <v>7181.27</v>
      </c>
      <c r="F17" s="26"/>
      <c r="G17" s="26"/>
      <c r="H17" s="26"/>
    </row>
    <row r="18" spans="1:8" s="4" customFormat="1" ht="21" customHeight="1" x14ac:dyDescent="0.3">
      <c r="A18" s="13" t="s">
        <v>2</v>
      </c>
      <c r="B18" s="23">
        <v>52.25</v>
      </c>
      <c r="C18" s="23">
        <v>52.25</v>
      </c>
      <c r="D18" s="23" t="s">
        <v>0</v>
      </c>
      <c r="F18" s="26"/>
      <c r="G18" s="26"/>
      <c r="H18" s="26"/>
    </row>
    <row r="19" spans="1:8" s="4" customFormat="1" ht="21" customHeight="1" x14ac:dyDescent="0.3">
      <c r="A19" s="13" t="s">
        <v>1</v>
      </c>
      <c r="B19" s="23" t="s">
        <v>0</v>
      </c>
      <c r="C19" s="19" t="s">
        <v>0</v>
      </c>
      <c r="D19" s="23" t="s">
        <v>0</v>
      </c>
      <c r="F19" s="26"/>
      <c r="G19" s="26"/>
      <c r="H19" s="26"/>
    </row>
    <row r="20" spans="1:8" s="3" customFormat="1" ht="21" customHeight="1" x14ac:dyDescent="0.3">
      <c r="A20" s="5"/>
      <c r="B20" s="30" t="s">
        <v>16</v>
      </c>
      <c r="C20" s="30"/>
      <c r="D20" s="30"/>
    </row>
    <row r="21" spans="1:8" s="3" customFormat="1" ht="21" customHeight="1" x14ac:dyDescent="0.3">
      <c r="A21" s="11" t="s">
        <v>15</v>
      </c>
      <c r="B21" s="31">
        <v>100</v>
      </c>
      <c r="C21" s="31">
        <v>100</v>
      </c>
      <c r="D21" s="31">
        <v>100</v>
      </c>
    </row>
    <row r="22" spans="1:8" s="3" customFormat="1" ht="21" customHeight="1" x14ac:dyDescent="0.3">
      <c r="A22" s="12" t="s">
        <v>14</v>
      </c>
      <c r="B22" s="32">
        <f t="shared" ref="B22:B33" si="2">B6/$B$5*100</f>
        <v>3.8006604154968642</v>
      </c>
      <c r="C22" s="32">
        <f t="shared" ref="C22:C28" si="3">C6/$C$5*100</f>
        <v>1.1286734407080827</v>
      </c>
      <c r="D22" s="32">
        <f t="shared" ref="D22:D28" si="4">D6/$D$5*100</f>
        <v>6.1873707501808433</v>
      </c>
    </row>
    <row r="23" spans="1:8" s="3" customFormat="1" ht="21" customHeight="1" x14ac:dyDescent="0.3">
      <c r="A23" s="12" t="s">
        <v>13</v>
      </c>
      <c r="B23" s="32">
        <f t="shared" si="2"/>
        <v>33.560105849699752</v>
      </c>
      <c r="C23" s="32">
        <f t="shared" si="3"/>
        <v>30.182065463345388</v>
      </c>
      <c r="D23" s="32">
        <f t="shared" si="4"/>
        <v>36.577490319560866</v>
      </c>
    </row>
    <row r="24" spans="1:8" s="3" customFormat="1" ht="21" customHeight="1" x14ac:dyDescent="0.3">
      <c r="A24" s="13" t="s">
        <v>12</v>
      </c>
      <c r="B24" s="32">
        <f t="shared" si="2"/>
        <v>16.020996968527495</v>
      </c>
      <c r="C24" s="32">
        <f t="shared" si="3"/>
        <v>17.426207251368382</v>
      </c>
      <c r="D24" s="32">
        <v>14.7</v>
      </c>
    </row>
    <row r="25" spans="1:8" s="3" customFormat="1" ht="21" customHeight="1" x14ac:dyDescent="0.3">
      <c r="A25" s="13" t="s">
        <v>11</v>
      </c>
      <c r="B25" s="32">
        <f t="shared" si="2"/>
        <v>18.332323097220527</v>
      </c>
      <c r="C25" s="32">
        <v>22.2</v>
      </c>
      <c r="D25" s="32">
        <f t="shared" si="4"/>
        <v>14.930054040253607</v>
      </c>
    </row>
    <row r="26" spans="1:8" s="3" customFormat="1" ht="21" customHeight="1" x14ac:dyDescent="0.3">
      <c r="A26" s="14" t="s">
        <v>10</v>
      </c>
      <c r="B26" s="33">
        <v>13.8</v>
      </c>
      <c r="C26" s="33">
        <v>14.8</v>
      </c>
      <c r="D26" s="33">
        <f t="shared" si="4"/>
        <v>12.865520616143995</v>
      </c>
    </row>
    <row r="27" spans="1:8" s="3" customFormat="1" ht="21" customHeight="1" x14ac:dyDescent="0.3">
      <c r="A27" s="13" t="s">
        <v>9</v>
      </c>
      <c r="B27" s="32">
        <v>10.5</v>
      </c>
      <c r="C27" s="32">
        <f t="shared" si="3"/>
        <v>10.382514207861126</v>
      </c>
      <c r="D27" s="32">
        <f t="shared" si="4"/>
        <v>10.486383558146461</v>
      </c>
    </row>
    <row r="28" spans="1:8" s="3" customFormat="1" ht="21" customHeight="1" x14ac:dyDescent="0.3">
      <c r="A28" s="13" t="s">
        <v>8</v>
      </c>
      <c r="B28" s="32">
        <f t="shared" si="2"/>
        <v>3.3117531856038425</v>
      </c>
      <c r="C28" s="32">
        <f t="shared" si="3"/>
        <v>4.3558420152535025</v>
      </c>
      <c r="D28" s="32">
        <f t="shared" si="4"/>
        <v>2.3791370579975322</v>
      </c>
    </row>
    <row r="29" spans="1:8" s="3" customFormat="1" ht="21" customHeight="1" x14ac:dyDescent="0.3">
      <c r="A29" s="15" t="s">
        <v>7</v>
      </c>
      <c r="B29" s="34" t="s">
        <v>0</v>
      </c>
      <c r="C29" s="34" t="s">
        <v>0</v>
      </c>
      <c r="D29" s="34" t="s">
        <v>0</v>
      </c>
    </row>
    <row r="30" spans="1:8" s="3" customFormat="1" ht="21" customHeight="1" x14ac:dyDescent="0.3">
      <c r="A30" s="14" t="s">
        <v>6</v>
      </c>
      <c r="B30" s="33">
        <f t="shared" si="2"/>
        <v>14.525041400426616</v>
      </c>
      <c r="C30" s="33">
        <v>14.3</v>
      </c>
      <c r="D30" s="33">
        <f>D14/$D$5*100</f>
        <v>14.673750053189224</v>
      </c>
    </row>
    <row r="31" spans="1:8" s="3" customFormat="1" ht="21" customHeight="1" x14ac:dyDescent="0.3">
      <c r="A31" s="15" t="s">
        <v>5</v>
      </c>
      <c r="B31" s="32">
        <f t="shared" si="2"/>
        <v>6.6441815805259168</v>
      </c>
      <c r="C31" s="32">
        <f t="shared" ref="C31:C33" si="5">C15/$C$5*100</f>
        <v>6.4087100262482197</v>
      </c>
      <c r="D31" s="32">
        <v>6.8</v>
      </c>
    </row>
    <row r="32" spans="1:8" s="3" customFormat="1" ht="21" customHeight="1" x14ac:dyDescent="0.3">
      <c r="A32" s="15" t="s">
        <v>4</v>
      </c>
      <c r="B32" s="32">
        <f t="shared" si="2"/>
        <v>5.5033590865814341</v>
      </c>
      <c r="C32" s="32">
        <f t="shared" si="5"/>
        <v>6.3316374411082368</v>
      </c>
      <c r="D32" s="32">
        <f t="shared" ref="D31:D33" si="6">D16/$D$5*100</f>
        <v>4.7635121909705962</v>
      </c>
    </row>
    <row r="33" spans="1:4" s="3" customFormat="1" ht="21" customHeight="1" x14ac:dyDescent="0.3">
      <c r="A33" s="15" t="s">
        <v>3</v>
      </c>
      <c r="B33" s="32">
        <f t="shared" si="2"/>
        <v>2.3775007333192653</v>
      </c>
      <c r="C33" s="32">
        <f t="shared" si="5"/>
        <v>1.618205117211877</v>
      </c>
      <c r="D33" s="32">
        <f t="shared" si="6"/>
        <v>3.0557295434236842</v>
      </c>
    </row>
    <row r="34" spans="1:4" s="3" customFormat="1" ht="21" customHeight="1" x14ac:dyDescent="0.3">
      <c r="A34" s="13" t="s">
        <v>2</v>
      </c>
      <c r="B34" s="35" t="s">
        <v>23</v>
      </c>
      <c r="C34" s="35" t="s">
        <v>23</v>
      </c>
      <c r="D34" s="23" t="s">
        <v>0</v>
      </c>
    </row>
    <row r="35" spans="1:4" s="3" customFormat="1" ht="21" customHeight="1" x14ac:dyDescent="0.3">
      <c r="A35" s="16" t="s">
        <v>1</v>
      </c>
      <c r="B35" s="28" t="s">
        <v>0</v>
      </c>
      <c r="C35" s="28" t="s">
        <v>0</v>
      </c>
      <c r="D35" s="28" t="s">
        <v>0</v>
      </c>
    </row>
    <row r="36" spans="1:4" s="3" customFormat="1" ht="24.95" customHeight="1" x14ac:dyDescent="0.3">
      <c r="A36" s="25" t="s">
        <v>24</v>
      </c>
      <c r="B36" s="22"/>
      <c r="C36" s="21"/>
      <c r="D36" s="21"/>
    </row>
    <row r="37" spans="1:4" ht="24.95" customHeight="1" x14ac:dyDescent="0.35">
      <c r="A37" s="18" t="s">
        <v>25</v>
      </c>
      <c r="B37" s="3"/>
      <c r="C37" s="3"/>
      <c r="D37" s="3"/>
    </row>
  </sheetData>
  <mergeCells count="2">
    <mergeCell ref="B4:D4"/>
    <mergeCell ref="B20:D20"/>
  </mergeCells>
  <printOptions horizontalCentered="1" verticalCentered="1"/>
  <pageMargins left="0.51181102362204722" right="0.98425196850393704" top="0.78740157480314965" bottom="7.874015748031496E-2" header="0.51181102362204722" footer="0.51181102362204722"/>
  <pageSetup paperSize="9" orientation="portrait" r:id="rId1"/>
  <headerFooter alignWithMargins="0">
    <oddHeader>&amp;C&amp;"TH SarabunPSK,ธรรมดา"&amp;16 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ตร2</vt:lpstr>
      <vt:lpstr>ตร2!Print_Area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computer</cp:lastModifiedBy>
  <cp:lastPrinted>2020-04-07T08:26:43Z</cp:lastPrinted>
  <dcterms:created xsi:type="dcterms:W3CDTF">2017-03-06T02:14:49Z</dcterms:created>
  <dcterms:modified xsi:type="dcterms:W3CDTF">2020-11-26T08:13:48Z</dcterms:modified>
</cp:coreProperties>
</file>