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2 พ.ศ. 2563 MA.5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<sst xmlns="http://schemas.openxmlformats.org/spreadsheetml/2006/main" count="27" uniqueCount="23">
  <si>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2 (เมษายน - มิถุนายน)  2563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</si>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</sst>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648;&#3627;&#3609;&#3639;&#3629;%205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9485701</v>
          </cell>
        </row>
        <row r="30">
          <cell r="B30">
            <v>346447</v>
          </cell>
          <cell r="C30">
            <v>20591.73</v>
          </cell>
          <cell r="D30">
            <v>109860.26</v>
          </cell>
          <cell r="E30">
            <v>55523.48</v>
          </cell>
          <cell r="F30">
            <v>47914.95</v>
          </cell>
          <cell r="G30">
            <v>48764.21</v>
          </cell>
          <cell r="H30">
            <v>7410.95</v>
          </cell>
          <cell r="I30" t="str">
            <v>-</v>
          </cell>
          <cell r="J30">
            <v>31662.63</v>
          </cell>
          <cell r="K30">
            <v>13751.49</v>
          </cell>
          <cell r="L30">
            <v>10967.29</v>
          </cell>
          <cell r="M30" t="str">
            <v>-</v>
          </cell>
          <cell r="N30" t="str">
            <v>-</v>
          </cell>
        </row>
        <row r="31">
          <cell r="B31">
            <v>167733</v>
          </cell>
          <cell r="C31">
            <v>7080.89</v>
          </cell>
          <cell r="D31">
            <v>50401.37</v>
          </cell>
          <cell r="E31">
            <v>27173.48</v>
          </cell>
          <cell r="F31">
            <v>27870.02</v>
          </cell>
          <cell r="G31">
            <v>24273.07</v>
          </cell>
          <cell r="H31">
            <v>5210.5</v>
          </cell>
          <cell r="I31" t="str">
            <v>-</v>
          </cell>
          <cell r="J31">
            <v>14651.26</v>
          </cell>
          <cell r="K31">
            <v>7058.95</v>
          </cell>
          <cell r="L31">
            <v>4013.45</v>
          </cell>
          <cell r="M31" t="str">
            <v>-</v>
          </cell>
          <cell r="N31" t="str">
            <v>-</v>
          </cell>
        </row>
        <row r="32">
          <cell r="B32">
            <v>178714</v>
          </cell>
          <cell r="C32">
            <v>13510.84</v>
          </cell>
          <cell r="D32">
            <v>59458.89</v>
          </cell>
          <cell r="E32">
            <v>28350</v>
          </cell>
          <cell r="F32">
            <v>20044.939999999999</v>
          </cell>
          <cell r="G32">
            <v>24491.14</v>
          </cell>
          <cell r="H32">
            <v>2200.4499999999998</v>
          </cell>
          <cell r="I32" t="str">
            <v>-</v>
          </cell>
          <cell r="J32">
            <v>17011.36</v>
          </cell>
          <cell r="K32">
            <v>6692.54</v>
          </cell>
          <cell r="L32">
            <v>6953.84</v>
          </cell>
          <cell r="M32" t="str">
            <v>-</v>
          </cell>
          <cell r="N32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C15" sqref="C15"/>
    </sheetView>
  </sheetViews>
  <sheetFormatPr defaultRowHeight="18.75" x14ac:dyDescent="0.3"/>
  <cols>
    <col min="1" max="1" width="17.85546875" style="2" customWidth="1"/>
    <col min="2" max="2" width="10.85546875" style="2" customWidth="1"/>
    <col min="3" max="3" width="10.140625" style="2" customWidth="1"/>
    <col min="4" max="4" width="11.28515625" style="2" customWidth="1"/>
    <col min="5" max="5" width="10.5703125" style="2" bestFit="1" customWidth="1"/>
    <col min="6" max="6" width="10.7109375" style="2" bestFit="1" customWidth="1"/>
    <col min="7" max="7" width="9.42578125" style="2" bestFit="1" customWidth="1"/>
    <col min="8" max="9" width="10" style="2" customWidth="1"/>
    <col min="10" max="10" width="10.140625" style="2" customWidth="1"/>
    <col min="11" max="11" width="11.42578125" style="2" bestFit="1" customWidth="1"/>
    <col min="12" max="12" width="9.7109375" style="2" customWidth="1"/>
    <col min="13" max="13" width="8" style="2" customWidth="1"/>
    <col min="14" max="14" width="9.140625" style="2"/>
    <col min="15" max="15" width="5.7109375" style="3" customWidth="1"/>
    <col min="16" max="16384" width="9.140625" style="3"/>
  </cols>
  <sheetData>
    <row r="1" spans="1:14" ht="30" customHeight="1" x14ac:dyDescent="0.3">
      <c r="A1" s="1" t="s">
        <v>0</v>
      </c>
    </row>
    <row r="2" spans="1:14" s="5" customFormat="1" ht="9" customHeight="1" x14ac:dyDescent="0.35">
      <c r="A2" s="4"/>
    </row>
    <row r="3" spans="1:14" s="8" customFormat="1" ht="22.5" customHeight="1" x14ac:dyDescent="0.3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7"/>
      <c r="H3" s="7" t="s">
        <v>5</v>
      </c>
      <c r="I3" s="7"/>
      <c r="J3" s="7"/>
      <c r="K3" s="7" t="s">
        <v>6</v>
      </c>
      <c r="L3" s="7"/>
      <c r="M3" s="6"/>
      <c r="N3" s="6"/>
    </row>
    <row r="4" spans="1:14" s="8" customFormat="1" ht="22.5" customHeight="1" x14ac:dyDescent="0.3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15</v>
      </c>
      <c r="M4" s="8" t="s">
        <v>18</v>
      </c>
      <c r="N4" s="8" t="s">
        <v>19</v>
      </c>
    </row>
    <row r="5" spans="1:14" s="8" customFormat="1" ht="22.5" customHeight="1" x14ac:dyDescent="0.3">
      <c r="A5" s="9"/>
      <c r="B5" s="9"/>
      <c r="C5" s="9"/>
      <c r="D5" s="9"/>
      <c r="E5" s="9"/>
      <c r="F5" s="9"/>
      <c r="G5" s="9"/>
      <c r="H5" s="9" t="s">
        <v>11</v>
      </c>
      <c r="I5" s="9" t="s">
        <v>9</v>
      </c>
      <c r="J5" s="9"/>
      <c r="K5" s="9"/>
      <c r="L5" s="9" t="s">
        <v>9</v>
      </c>
      <c r="M5" s="9"/>
      <c r="N5" s="9"/>
    </row>
    <row r="6" spans="1:14" s="10" customFormat="1" ht="22.5" customHeight="1" x14ac:dyDescent="0.3">
      <c r="A6" s="10" t="s">
        <v>22</v>
      </c>
      <c r="B6" s="11">
        <f>[1]t2!B30</f>
        <v>346447</v>
      </c>
      <c r="C6" s="11">
        <f>[1]t2!C30</f>
        <v>20591.73</v>
      </c>
      <c r="D6" s="11">
        <f>[1]t2!D30</f>
        <v>109860.26</v>
      </c>
      <c r="E6" s="11">
        <f>[1]t2!E30</f>
        <v>55523.48</v>
      </c>
      <c r="F6" s="11">
        <f>[1]t2!F30</f>
        <v>47914.95</v>
      </c>
      <c r="G6" s="11">
        <f>[1]t2!G30</f>
        <v>48764.21</v>
      </c>
      <c r="H6" s="11">
        <f>[1]t2!H30</f>
        <v>7410.95</v>
      </c>
      <c r="I6" s="11" t="str">
        <f>[1]t2!I30</f>
        <v>-</v>
      </c>
      <c r="J6" s="11">
        <f>[1]t2!J30</f>
        <v>31662.63</v>
      </c>
      <c r="K6" s="11">
        <f>[1]t2!K30</f>
        <v>13751.49</v>
      </c>
      <c r="L6" s="11">
        <f>[1]t2!L30</f>
        <v>10967.29</v>
      </c>
      <c r="M6" s="11" t="str">
        <f>[1]t2!M30</f>
        <v>-</v>
      </c>
      <c r="N6" s="11" t="str">
        <f>[1]t2!N30</f>
        <v>-</v>
      </c>
    </row>
    <row r="7" spans="1:14" ht="21" customHeight="1" x14ac:dyDescent="0.3">
      <c r="A7" s="3" t="s">
        <v>20</v>
      </c>
      <c r="B7" s="12">
        <f>[1]t2!B31</f>
        <v>167733</v>
      </c>
      <c r="C7" s="12">
        <f>[1]t2!C31</f>
        <v>7080.89</v>
      </c>
      <c r="D7" s="12">
        <f>[1]t2!D31</f>
        <v>50401.37</v>
      </c>
      <c r="E7" s="12">
        <f>[1]t2!E31</f>
        <v>27173.48</v>
      </c>
      <c r="F7" s="12">
        <f>[1]t2!F31</f>
        <v>27870.02</v>
      </c>
      <c r="G7" s="12">
        <f>[1]t2!G31</f>
        <v>24273.07</v>
      </c>
      <c r="H7" s="12">
        <f>[1]t2!H31</f>
        <v>5210.5</v>
      </c>
      <c r="I7" s="12" t="str">
        <f>[1]t2!I31</f>
        <v>-</v>
      </c>
      <c r="J7" s="12">
        <f>[1]t2!J31</f>
        <v>14651.26</v>
      </c>
      <c r="K7" s="12">
        <f>[1]t2!K31</f>
        <v>7058.95</v>
      </c>
      <c r="L7" s="12">
        <f>[1]t2!L31</f>
        <v>4013.45</v>
      </c>
      <c r="M7" s="12" t="str">
        <f>[1]t2!M31</f>
        <v>-</v>
      </c>
      <c r="N7" s="12" t="str">
        <f>[1]t2!N31</f>
        <v>-</v>
      </c>
    </row>
    <row r="8" spans="1:14" ht="21" customHeight="1" x14ac:dyDescent="0.3">
      <c r="A8" s="3" t="s">
        <v>21</v>
      </c>
      <c r="B8" s="12">
        <f>[1]t2!B32</f>
        <v>178714</v>
      </c>
      <c r="C8" s="12">
        <f>[1]t2!C32</f>
        <v>13510.84</v>
      </c>
      <c r="D8" s="12">
        <f>[1]t2!D32</f>
        <v>59458.89</v>
      </c>
      <c r="E8" s="12">
        <f>[1]t2!E32</f>
        <v>28350</v>
      </c>
      <c r="F8" s="12">
        <f>[1]t2!F32</f>
        <v>20044.939999999999</v>
      </c>
      <c r="G8" s="12">
        <f>[1]t2!G32</f>
        <v>24491.14</v>
      </c>
      <c r="H8" s="12">
        <f>[1]t2!H32</f>
        <v>2200.4499999999998</v>
      </c>
      <c r="I8" s="12" t="str">
        <f>[1]t2!I32</f>
        <v>-</v>
      </c>
      <c r="J8" s="12">
        <f>[1]t2!J32</f>
        <v>17011.36</v>
      </c>
      <c r="K8" s="12">
        <f>[1]t2!K32</f>
        <v>6692.54</v>
      </c>
      <c r="L8" s="12">
        <f>[1]t2!L32</f>
        <v>6953.84</v>
      </c>
      <c r="M8" s="12" t="str">
        <f>[1]t2!M32</f>
        <v>-</v>
      </c>
      <c r="N8" s="12" t="str">
        <f>[1]t2!N32</f>
        <v>-</v>
      </c>
    </row>
    <row r="9" spans="1:14" ht="9.75" customHeigh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6" spans="1:14" s="2" customFormat="1" ht="17.25" x14ac:dyDescent="0.3"/>
    <row r="19" s="2" customFormat="1" ht="17.25" x14ac:dyDescent="0.3"/>
    <row r="22" s="2" customFormat="1" ht="17.25" x14ac:dyDescent="0.3"/>
    <row r="25" s="2" customFormat="1" ht="17.25" x14ac:dyDescent="0.3"/>
    <row r="28" s="2" customFormat="1" ht="17.25" x14ac:dyDescent="0.3"/>
    <row r="31" s="2" customFormat="1" ht="17.25" x14ac:dyDescent="0.3"/>
    <row r="40" s="2" customFormat="1" ht="17.25" x14ac:dyDescent="0.3"/>
    <row r="43" s="2" customFormat="1" ht="17.25" x14ac:dyDescent="0.3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60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2020-09-07T13:00:29Z</dcterms:created>
  <dcterms:modified xsi:type="dcterms:W3CDTF">2020-09-07T13:01:10Z</dcterms:modified>
</cp:coreProperties>
</file>