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4 ปี 63\"/>
    </mc:Choice>
  </mc:AlternateContent>
  <xr:revisionPtr revIDLastSave="0" documentId="13_ncr:1_{ECAD0269-4509-411A-B857-183C7C934933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I23" i="1"/>
  <c r="L26" i="1"/>
  <c r="K26" i="1"/>
  <c r="J26" i="1"/>
  <c r="H26" i="1"/>
  <c r="G26" i="1"/>
  <c r="F26" i="1"/>
  <c r="E26" i="1"/>
  <c r="D26" i="1"/>
  <c r="C26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K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K20" i="1"/>
  <c r="J20" i="1"/>
  <c r="H20" i="1"/>
  <c r="G20" i="1"/>
  <c r="F20" i="1"/>
  <c r="E20" i="1"/>
  <c r="D20" i="1"/>
  <c r="C20" i="1"/>
  <c r="L19" i="1"/>
  <c r="K19" i="1"/>
  <c r="J19" i="1"/>
  <c r="H19" i="1"/>
  <c r="G19" i="1"/>
  <c r="F19" i="1"/>
  <c r="E19" i="1"/>
  <c r="D19" i="1"/>
  <c r="C19" i="1"/>
  <c r="M18" i="1"/>
  <c r="L18" i="1"/>
  <c r="K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<sst xmlns="http://schemas.openxmlformats.org/spreadsheetml/2006/main" count="76" uniqueCount="29">
  <si>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</si>
  <si>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</si>
  <si>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</si>
  <si>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</si>
  <si>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</si>
  <si>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</si>
  <si>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</si>
  <si>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</si>
  <si>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</si>
  <si>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</si>
  <si>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</si>
  <si>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</si>
  <si>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</si>
  <si>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</si>
  <si>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</si>
  <si>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</si>
  <si>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</si>
  <si>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</si>
  <si>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</si>
  <si>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</si>
  <si>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</si>
  <si>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</si>
  <si>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</si>
  <si>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</si>
  <si>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</si>
  <si>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</si>
  <si>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</si>
  <si>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</si>
  <si>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4 (ตุลาคม-ธันวาคม)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</si>
</sst>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10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88" fontId="1" fillId="0" borderId="0" xfId="0" quotePrefix="1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19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zoomScaleNormal="85" workbookViewId="0">
      <selection activeCell="O2" sqref="O2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s="6" customFormat="1" ht="23.25" customHeight="1" x14ac:dyDescent="0.3">
      <c r="A8" s="6" t="s">
        <v>20</v>
      </c>
      <c r="B8" s="31">
        <v>56940473</v>
      </c>
      <c r="C8" s="31">
        <v>2178327.4300000002</v>
      </c>
      <c r="D8" s="31">
        <v>12519297.08</v>
      </c>
      <c r="E8" s="31">
        <v>11132259.67</v>
      </c>
      <c r="F8" s="31">
        <v>10291809.810000001</v>
      </c>
      <c r="G8" s="31">
        <v>7488273.21</v>
      </c>
      <c r="H8" s="31">
        <v>2088395.51</v>
      </c>
      <c r="I8" s="31">
        <v>12447.99</v>
      </c>
      <c r="J8" s="31">
        <v>6815897.6200000001</v>
      </c>
      <c r="K8" s="31">
        <v>2842789.48</v>
      </c>
      <c r="L8" s="31">
        <v>1208677.81</v>
      </c>
      <c r="M8" s="31">
        <v>166152.22</v>
      </c>
      <c r="N8" s="31">
        <v>196145.18</v>
      </c>
      <c r="P8" s="13"/>
    </row>
    <row r="9" spans="1:16" ht="23.25" customHeight="1" x14ac:dyDescent="0.3">
      <c r="A9" s="1" t="s">
        <v>21</v>
      </c>
      <c r="B9" s="34">
        <v>27460227.02</v>
      </c>
      <c r="C9" s="34">
        <v>829086.64</v>
      </c>
      <c r="D9" s="34">
        <v>5348710.6100000003</v>
      </c>
      <c r="E9" s="34">
        <v>5845628.2800000003</v>
      </c>
      <c r="F9" s="34">
        <v>5519875.6399999997</v>
      </c>
      <c r="G9" s="34">
        <v>3710403.67</v>
      </c>
      <c r="H9" s="34">
        <v>1162185.1399999999</v>
      </c>
      <c r="I9" s="34">
        <v>3203.37</v>
      </c>
      <c r="J9" s="34">
        <v>2906533.25</v>
      </c>
      <c r="K9" s="34">
        <v>1547202.51</v>
      </c>
      <c r="L9" s="34">
        <v>391886.55</v>
      </c>
      <c r="M9" s="34">
        <v>87096.01</v>
      </c>
      <c r="N9" s="34">
        <v>108415.34</v>
      </c>
      <c r="P9" s="13"/>
    </row>
    <row r="10" spans="1:16" ht="23.25" customHeight="1" x14ac:dyDescent="0.3">
      <c r="A10" s="1" t="s">
        <v>22</v>
      </c>
      <c r="B10" s="34">
        <v>29480245.98</v>
      </c>
      <c r="C10" s="34">
        <v>1349240.79</v>
      </c>
      <c r="D10" s="34">
        <v>7170586.4699999997</v>
      </c>
      <c r="E10" s="34">
        <v>5286631.3899999997</v>
      </c>
      <c r="F10" s="34">
        <v>4771934.17</v>
      </c>
      <c r="G10" s="34">
        <v>3777869.54</v>
      </c>
      <c r="H10" s="34">
        <v>926210.36</v>
      </c>
      <c r="I10" s="34">
        <v>9244.6200000000008</v>
      </c>
      <c r="J10" s="34">
        <v>3909364.37</v>
      </c>
      <c r="K10" s="34">
        <v>1295586.97</v>
      </c>
      <c r="L10" s="34">
        <v>816791.26</v>
      </c>
      <c r="M10" s="34">
        <v>79056.2</v>
      </c>
      <c r="N10" s="34">
        <v>87729.83</v>
      </c>
      <c r="P10" s="13"/>
    </row>
    <row r="11" spans="1:16" s="6" customFormat="1" ht="23.25" customHeight="1" x14ac:dyDescent="0.3">
      <c r="A11" s="15" t="s">
        <v>23</v>
      </c>
      <c r="B11" s="32">
        <v>15003936.01</v>
      </c>
      <c r="C11" s="32">
        <v>237948</v>
      </c>
      <c r="D11" s="32">
        <v>4592182.87</v>
      </c>
      <c r="E11" s="32">
        <v>3485801.63</v>
      </c>
      <c r="F11" s="32">
        <v>2780954.16</v>
      </c>
      <c r="G11" s="32">
        <v>1913345.9</v>
      </c>
      <c r="H11" s="32">
        <v>367882.68</v>
      </c>
      <c r="I11" s="32">
        <v>6779.49</v>
      </c>
      <c r="J11" s="32">
        <v>730560.4</v>
      </c>
      <c r="K11" s="32">
        <v>537936.19999999995</v>
      </c>
      <c r="L11" s="32">
        <v>346862.32</v>
      </c>
      <c r="M11" s="32" t="s">
        <v>24</v>
      </c>
      <c r="N11" s="32">
        <v>3682.35</v>
      </c>
      <c r="P11" s="13"/>
    </row>
    <row r="12" spans="1:16" ht="23.25" customHeight="1" x14ac:dyDescent="0.3">
      <c r="A12" s="1" t="s">
        <v>21</v>
      </c>
      <c r="B12" s="33">
        <v>7196885.0099999998</v>
      </c>
      <c r="C12" s="33">
        <v>81377.850000000006</v>
      </c>
      <c r="D12" s="33">
        <v>1987323.01</v>
      </c>
      <c r="E12" s="33">
        <v>1819589.18</v>
      </c>
      <c r="F12" s="33">
        <v>1461461.95</v>
      </c>
      <c r="G12" s="33">
        <v>938428.46</v>
      </c>
      <c r="H12" s="33">
        <v>191734.64</v>
      </c>
      <c r="I12" s="33">
        <v>374.28</v>
      </c>
      <c r="J12" s="33">
        <v>324075.07</v>
      </c>
      <c r="K12" s="33">
        <v>275602.78000000003</v>
      </c>
      <c r="L12" s="33">
        <v>115769.57</v>
      </c>
      <c r="M12" s="33" t="s">
        <v>24</v>
      </c>
      <c r="N12" s="33">
        <v>1148.21</v>
      </c>
      <c r="P12" s="13"/>
    </row>
    <row r="13" spans="1:16" ht="23.25" customHeight="1" x14ac:dyDescent="0.3">
      <c r="A13" s="1" t="s">
        <v>22</v>
      </c>
      <c r="B13" s="33">
        <v>7807051</v>
      </c>
      <c r="C13" s="33">
        <v>156570.16</v>
      </c>
      <c r="D13" s="33">
        <v>2604859.86</v>
      </c>
      <c r="E13" s="33">
        <v>1666212.45</v>
      </c>
      <c r="F13" s="33">
        <v>1319492.2</v>
      </c>
      <c r="G13" s="33">
        <v>974917.44</v>
      </c>
      <c r="H13" s="33">
        <v>176148.04</v>
      </c>
      <c r="I13" s="33">
        <v>6405.21</v>
      </c>
      <c r="J13" s="33">
        <v>406485.33</v>
      </c>
      <c r="K13" s="33">
        <v>262333.42</v>
      </c>
      <c r="L13" s="33">
        <v>231092.76</v>
      </c>
      <c r="M13" s="33" t="s">
        <v>24</v>
      </c>
      <c r="N13" s="33">
        <v>2534.14</v>
      </c>
      <c r="P13" s="13"/>
    </row>
    <row r="14" spans="1:16" s="6" customFormat="1" ht="23.25" customHeight="1" x14ac:dyDescent="0.3">
      <c r="A14" s="16" t="s">
        <v>25</v>
      </c>
      <c r="B14" s="31">
        <v>652535</v>
      </c>
      <c r="C14" s="31">
        <v>4706.57</v>
      </c>
      <c r="D14" s="31">
        <v>207896.84</v>
      </c>
      <c r="E14" s="31">
        <v>159336.28</v>
      </c>
      <c r="F14" s="31">
        <v>122341.21</v>
      </c>
      <c r="G14" s="31">
        <v>82880.22</v>
      </c>
      <c r="H14" s="31">
        <v>8469.02</v>
      </c>
      <c r="I14" s="31" t="s">
        <v>24</v>
      </c>
      <c r="J14" s="31">
        <v>20060.419999999998</v>
      </c>
      <c r="K14" s="31">
        <v>31479.03</v>
      </c>
      <c r="L14" s="31">
        <v>15365.41</v>
      </c>
      <c r="M14" s="31" t="s">
        <v>24</v>
      </c>
      <c r="N14" s="31" t="s">
        <v>24</v>
      </c>
      <c r="P14" s="13"/>
    </row>
    <row r="15" spans="1:16" ht="23.25" customHeight="1" x14ac:dyDescent="0.3">
      <c r="A15" s="17" t="s">
        <v>21</v>
      </c>
      <c r="B15" s="34">
        <v>312918</v>
      </c>
      <c r="C15" s="34">
        <v>2854.1</v>
      </c>
      <c r="D15" s="34">
        <v>87577.12</v>
      </c>
      <c r="E15" s="34">
        <v>78841.14</v>
      </c>
      <c r="F15" s="34">
        <v>68376.37</v>
      </c>
      <c r="G15" s="34">
        <v>42341.18</v>
      </c>
      <c r="H15" s="34">
        <v>4828.2</v>
      </c>
      <c r="I15" s="34" t="s">
        <v>24</v>
      </c>
      <c r="J15" s="34">
        <v>8457.59</v>
      </c>
      <c r="K15" s="34">
        <v>12966.85</v>
      </c>
      <c r="L15" s="34">
        <v>6675.44</v>
      </c>
      <c r="M15" s="34" t="s">
        <v>24</v>
      </c>
      <c r="N15" s="34" t="s">
        <v>24</v>
      </c>
      <c r="P15" s="13"/>
    </row>
    <row r="16" spans="1:16" ht="23.25" customHeight="1" x14ac:dyDescent="0.3">
      <c r="A16" s="18" t="s">
        <v>22</v>
      </c>
      <c r="B16" s="34">
        <v>339617</v>
      </c>
      <c r="C16" s="34">
        <v>1852.47</v>
      </c>
      <c r="D16" s="34">
        <v>120319.73</v>
      </c>
      <c r="E16" s="34">
        <v>80495.14</v>
      </c>
      <c r="F16" s="34">
        <v>53964.85</v>
      </c>
      <c r="G16" s="34">
        <v>40539.040000000001</v>
      </c>
      <c r="H16" s="34">
        <v>3640.82</v>
      </c>
      <c r="I16" s="34" t="s">
        <v>24</v>
      </c>
      <c r="J16" s="34">
        <v>11602.82</v>
      </c>
      <c r="K16" s="34">
        <v>18512.18</v>
      </c>
      <c r="L16" s="34">
        <v>8689.9599999999991</v>
      </c>
      <c r="M16" s="34" t="s">
        <v>24</v>
      </c>
      <c r="N16" s="34" t="s">
        <v>24</v>
      </c>
      <c r="P16" s="13"/>
    </row>
    <row r="17" spans="1:16" ht="21.75" customHeight="1" x14ac:dyDescent="0.3">
      <c r="B17" s="38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3.825622295058912</v>
      </c>
      <c r="D18" s="19">
        <f t="shared" ref="D18:M18" si="0">(D8/$B$8)*100</f>
        <v>21.986640469249352</v>
      </c>
      <c r="E18" s="19">
        <f t="shared" si="0"/>
        <v>19.550697567967166</v>
      </c>
      <c r="F18" s="19">
        <f t="shared" si="0"/>
        <v>18.074682677820398</v>
      </c>
      <c r="G18" s="19">
        <f t="shared" si="0"/>
        <v>13.151055506686781</v>
      </c>
      <c r="H18" s="19">
        <f t="shared" si="0"/>
        <v>3.6676820545554656</v>
      </c>
      <c r="I18" s="20" t="s">
        <v>27</v>
      </c>
      <c r="J18" s="19">
        <v>12</v>
      </c>
      <c r="K18" s="19">
        <f t="shared" si="0"/>
        <v>4.9925638657761064</v>
      </c>
      <c r="L18" s="19">
        <f t="shared" si="0"/>
        <v>2.1227041967143476</v>
      </c>
      <c r="M18" s="19">
        <f t="shared" si="0"/>
        <v>0.29179985912656536</v>
      </c>
      <c r="N18" s="19">
        <v>0.4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3.0192271877292005</v>
      </c>
      <c r="D19" s="21">
        <f t="shared" ref="D19:L19" si="1">(D9/$B$9)*100</f>
        <v>19.478027643778745</v>
      </c>
      <c r="E19" s="21">
        <f t="shared" si="1"/>
        <v>21.287618182262211</v>
      </c>
      <c r="F19" s="21">
        <f t="shared" si="1"/>
        <v>20.101347435983431</v>
      </c>
      <c r="G19" s="21">
        <f t="shared" si="1"/>
        <v>13.511919137804709</v>
      </c>
      <c r="H19" s="21">
        <f t="shared" si="1"/>
        <v>4.2322488417650375</v>
      </c>
      <c r="I19" s="30" t="s">
        <v>27</v>
      </c>
      <c r="J19" s="21">
        <f t="shared" si="1"/>
        <v>10.584520105689935</v>
      </c>
      <c r="K19" s="21">
        <f t="shared" si="1"/>
        <v>5.6343398358401489</v>
      </c>
      <c r="L19" s="21">
        <f t="shared" si="1"/>
        <v>1.4271060094098231</v>
      </c>
      <c r="M19" s="21">
        <v>0.3</v>
      </c>
      <c r="N19" s="21">
        <v>0.6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4.5767623204886165</v>
      </c>
      <c r="D20" s="21">
        <f t="shared" ref="D20:K20" si="2">(D10/$B$10)*100</f>
        <v>24.323360377877009</v>
      </c>
      <c r="E20" s="21">
        <f t="shared" si="2"/>
        <v>17.932792669323579</v>
      </c>
      <c r="F20" s="21">
        <f t="shared" si="2"/>
        <v>16.186887223523769</v>
      </c>
      <c r="G20" s="21">
        <f t="shared" si="2"/>
        <v>12.814918649467796</v>
      </c>
      <c r="H20" s="21">
        <f t="shared" si="2"/>
        <v>3.1417999721859853</v>
      </c>
      <c r="I20" s="30" t="s">
        <v>27</v>
      </c>
      <c r="J20" s="21">
        <f t="shared" si="2"/>
        <v>13.260962519282209</v>
      </c>
      <c r="K20" s="21">
        <f t="shared" si="2"/>
        <v>4.3947630928146006</v>
      </c>
      <c r="L20" s="21">
        <v>2.8</v>
      </c>
      <c r="M20" s="21">
        <v>0.1</v>
      </c>
      <c r="N20" s="21">
        <v>0.4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1.5859038577704518</v>
      </c>
      <c r="D21" s="19">
        <f>(D11/$B$11)*100</f>
        <v>30.60652129507449</v>
      </c>
      <c r="E21" s="19">
        <f>(E11/$B$11)*100</f>
        <v>23.23258128851484</v>
      </c>
      <c r="F21" s="19">
        <f t="shared" ref="F21:L21" si="3">(F11/$B$11)*100</f>
        <v>18.534830848028925</v>
      </c>
      <c r="G21" s="19">
        <f t="shared" si="3"/>
        <v>12.752293123116299</v>
      </c>
      <c r="H21" s="19">
        <f t="shared" si="3"/>
        <v>2.4519078177540163</v>
      </c>
      <c r="I21" s="20" t="s">
        <v>27</v>
      </c>
      <c r="J21" s="19">
        <f t="shared" si="3"/>
        <v>4.8691250050192671</v>
      </c>
      <c r="K21" s="19">
        <f t="shared" si="3"/>
        <v>3.5853005480793168</v>
      </c>
      <c r="L21" s="19">
        <f t="shared" si="3"/>
        <v>2.3118088464841433</v>
      </c>
      <c r="M21" s="29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1.1307371159456667</v>
      </c>
      <c r="D22" s="21">
        <f t="shared" ref="D22:L22" si="4">(D12/$B$12)*100</f>
        <v>27.613655174962982</v>
      </c>
      <c r="E22" s="21">
        <f t="shared" si="4"/>
        <v>25.283010322822985</v>
      </c>
      <c r="F22" s="21">
        <f t="shared" si="4"/>
        <v>20.30686815155881</v>
      </c>
      <c r="G22" s="21">
        <f t="shared" si="4"/>
        <v>13.039369931519859</v>
      </c>
      <c r="H22" s="21">
        <f t="shared" si="4"/>
        <v>2.664133715261348</v>
      </c>
      <c r="I22" s="30" t="s">
        <v>27</v>
      </c>
      <c r="J22" s="21">
        <f>(J12/$B$12)*100</f>
        <v>4.5029908015718041</v>
      </c>
      <c r="K22" s="21">
        <f t="shared" si="4"/>
        <v>3.8294731625842666</v>
      </c>
      <c r="L22" s="21">
        <f t="shared" si="4"/>
        <v>1.608606637998792</v>
      </c>
      <c r="M22" s="35" t="s">
        <v>24</v>
      </c>
      <c r="N22" s="3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2.0054968258821417</v>
      </c>
      <c r="D23" s="21">
        <f t="shared" ref="D23:L23" si="5">(D13/$B$13)*100</f>
        <v>33.365477694458505</v>
      </c>
      <c r="E23" s="21">
        <f t="shared" si="5"/>
        <v>21.342405089962906</v>
      </c>
      <c r="F23" s="21">
        <f t="shared" si="5"/>
        <v>16.901288335377849</v>
      </c>
      <c r="G23" s="21">
        <f t="shared" si="5"/>
        <v>12.487653020327393</v>
      </c>
      <c r="H23" s="21">
        <f t="shared" si="5"/>
        <v>2.2562685961703082</v>
      </c>
      <c r="I23" s="21">
        <f t="shared" ref="I23" si="6">(I13/$B$13)*100</f>
        <v>8.2043911330923799E-2</v>
      </c>
      <c r="J23" s="21">
        <v>5.6</v>
      </c>
      <c r="K23" s="21">
        <f t="shared" si="5"/>
        <v>3.3602114293860765</v>
      </c>
      <c r="L23" s="21">
        <f t="shared" si="5"/>
        <v>2.9600518813057581</v>
      </c>
      <c r="M23" s="35" t="s">
        <v>24</v>
      </c>
      <c r="N23" s="3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0.72127472089619715</v>
      </c>
      <c r="D24" s="19">
        <f t="shared" ref="D24:L24" si="7">(D14/$B$14)*100</f>
        <v>31.859875715478864</v>
      </c>
      <c r="E24" s="19">
        <f t="shared" si="7"/>
        <v>24.418043476595123</v>
      </c>
      <c r="F24" s="19">
        <f t="shared" si="7"/>
        <v>18.748605055667515</v>
      </c>
      <c r="G24" s="19">
        <f t="shared" si="7"/>
        <v>12.701268131211352</v>
      </c>
      <c r="H24" s="19">
        <f t="shared" si="7"/>
        <v>1.2978644823649306</v>
      </c>
      <c r="I24" s="12" t="s">
        <v>24</v>
      </c>
      <c r="J24" s="19">
        <f t="shared" si="7"/>
        <v>3.0742289685610729</v>
      </c>
      <c r="K24" s="19">
        <f t="shared" si="7"/>
        <v>4.8241136490762946</v>
      </c>
      <c r="L24" s="19">
        <f t="shared" si="7"/>
        <v>2.3547258001486511</v>
      </c>
      <c r="M24" s="12" t="s">
        <v>24</v>
      </c>
      <c r="N24" s="20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0.91209198575984762</v>
      </c>
      <c r="D25" s="21">
        <f t="shared" ref="D25:K25" si="8">(D15/$B$15)*100</f>
        <v>27.987242664212346</v>
      </c>
      <c r="E25" s="21">
        <f t="shared" si="8"/>
        <v>25.19546334822541</v>
      </c>
      <c r="F25" s="21">
        <f t="shared" si="8"/>
        <v>21.851210221208113</v>
      </c>
      <c r="G25" s="21">
        <f t="shared" si="8"/>
        <v>13.531078429492711</v>
      </c>
      <c r="H25" s="21">
        <f t="shared" si="8"/>
        <v>1.542960136521389</v>
      </c>
      <c r="I25" s="14" t="s">
        <v>24</v>
      </c>
      <c r="J25" s="21">
        <f t="shared" si="8"/>
        <v>2.7028135166401421</v>
      </c>
      <c r="K25" s="21">
        <f t="shared" si="8"/>
        <v>4.1438491873270316</v>
      </c>
      <c r="L25" s="21">
        <v>1.7</v>
      </c>
      <c r="M25" s="14" t="s">
        <v>24</v>
      </c>
      <c r="N25" s="36" t="s">
        <v>24</v>
      </c>
      <c r="P25" s="13"/>
    </row>
    <row r="26" spans="1:16" ht="23.25" customHeight="1" x14ac:dyDescent="0.3">
      <c r="A26" s="22" t="s">
        <v>22</v>
      </c>
      <c r="B26" s="23">
        <v>100</v>
      </c>
      <c r="C26" s="23">
        <f>(C16/$B$16)*100</f>
        <v>0.54545856067275789</v>
      </c>
      <c r="D26" s="23">
        <f t="shared" ref="D26:K26" si="9">(D16/$B$16)*100</f>
        <v>35.428064555072332</v>
      </c>
      <c r="E26" s="23">
        <f>(E16/$B$16)*100</f>
        <v>23.701740490022587</v>
      </c>
      <c r="F26" s="23">
        <f t="shared" si="9"/>
        <v>15.889914226908546</v>
      </c>
      <c r="G26" s="23">
        <f t="shared" si="9"/>
        <v>11.936693392851359</v>
      </c>
      <c r="H26" s="23">
        <f t="shared" si="9"/>
        <v>1.0720370299484421</v>
      </c>
      <c r="I26" s="24" t="s">
        <v>24</v>
      </c>
      <c r="J26" s="23">
        <f>(J16/$B$16)*100</f>
        <v>3.4164426397971832</v>
      </c>
      <c r="K26" s="23">
        <f t="shared" si="9"/>
        <v>5.4508991010461783</v>
      </c>
      <c r="L26" s="23">
        <f>(L16/$B$16)*100</f>
        <v>2.5587529481739724</v>
      </c>
      <c r="M26" s="24" t="s">
        <v>24</v>
      </c>
      <c r="N26" s="24" t="s">
        <v>24</v>
      </c>
      <c r="P26" s="13"/>
    </row>
    <row r="27" spans="1:16" ht="23.25" customHeight="1" x14ac:dyDescent="0.3">
      <c r="B27" s="25"/>
      <c r="C27" s="26"/>
      <c r="D27" s="26"/>
      <c r="E27" s="26"/>
      <c r="F27" s="25"/>
      <c r="G27" s="26"/>
      <c r="H27" s="27"/>
      <c r="I27" s="26"/>
      <c r="J27" s="26"/>
      <c r="K27" s="26"/>
      <c r="L27" s="26"/>
      <c r="M27" s="26"/>
      <c r="N27" s="26"/>
    </row>
    <row r="28" spans="1:16" ht="33.75" customHeight="1" x14ac:dyDescent="0.35">
      <c r="N28" s="28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2021-01-31T05:37:12Z</cp:lastPrinted>
  <dcterms:created xsi:type="dcterms:W3CDTF">2019-01-31T01:53:52Z</dcterms:created>
  <dcterms:modified xsi:type="dcterms:W3CDTF">2021-02-25T08:25:40Z</dcterms:modified>
</cp:coreProperties>
</file>