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รายงาน สรง\ไตรมาสที่ 1 ปี 63\"/>
    </mc:Choice>
  </mc:AlternateContent>
  <xr:revisionPtr revIDLastSave="0" documentId="13_ncr:1_{B8C7F31A-D081-4438-9FAE-C41780B3BFB3}" xr6:coauthVersionLast="45" xr6:coauthVersionMax="45" xr10:uidLastSave="{00000000-0000-0000-0000-000000000000}"/>
  <bookViews>
    <workbookView xWindow="0" yWindow="390" windowWidth="21600" windowHeight="1290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<sst xmlns="http://schemas.openxmlformats.org/spreadsheetml/2006/main" count="75" uniqueCount="29">
  <si>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</si>
  <si>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</si>
  <si>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</si>
  <si>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</si>
  <si>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</si>
  <si>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</si>
  <si>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</si>
  <si>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</si>
  <si>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</si>
  <si>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</si>
  <si>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</si>
  <si>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</si>
  <si>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</si>
  <si>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</si>
  <si>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</si>
  <si>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</si>
  <si>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</si>
  <si>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</si>
  <si>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</si>
  <si>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</si>
  <si>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</si>
  <si>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</si>
  <si>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</si>
  <si>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</si>
  <si>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</si>
  <si>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</si>
  <si>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</si>
  <si>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</si>
  <si>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1 (มกราคม-กุมภาพันธ์)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</si>
</sst>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zoomScaleNormal="85" workbookViewId="0">
      <selection activeCell="P27" sqref="P27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s="6" customFormat="1" ht="23.25" customHeight="1" x14ac:dyDescent="0.3">
      <c r="A8" s="6" t="s">
        <v>20</v>
      </c>
      <c r="B8" s="31">
        <v>56745815.020000003</v>
      </c>
      <c r="C8" s="31">
        <v>2192374.56</v>
      </c>
      <c r="D8" s="31">
        <v>12537385.83</v>
      </c>
      <c r="E8" s="31">
        <v>11153200.380000001</v>
      </c>
      <c r="F8" s="31">
        <v>10127547.300000001</v>
      </c>
      <c r="G8" s="31">
        <v>7470136.9100000001</v>
      </c>
      <c r="H8" s="31">
        <v>1981005.52</v>
      </c>
      <c r="I8" s="31">
        <v>15183.12</v>
      </c>
      <c r="J8" s="31">
        <v>6763961.46</v>
      </c>
      <c r="K8" s="31">
        <v>2766438.21</v>
      </c>
      <c r="L8" s="31">
        <v>1248037.47</v>
      </c>
      <c r="M8" s="31">
        <v>152417.85999999999</v>
      </c>
      <c r="N8" s="31">
        <v>338126.4</v>
      </c>
      <c r="P8" s="13"/>
    </row>
    <row r="9" spans="1:16" ht="23.25" customHeight="1" x14ac:dyDescent="0.3">
      <c r="A9" s="1" t="s">
        <v>21</v>
      </c>
      <c r="B9" s="32">
        <v>27375770.010000002</v>
      </c>
      <c r="C9" s="32">
        <v>830526.69</v>
      </c>
      <c r="D9" s="32">
        <v>5355610.4000000004</v>
      </c>
      <c r="E9" s="32">
        <v>5868586.3200000003</v>
      </c>
      <c r="F9" s="32">
        <v>5457261.2999999998</v>
      </c>
      <c r="G9" s="32">
        <v>3694717.18</v>
      </c>
      <c r="H9" s="32">
        <v>1119743.1299999999</v>
      </c>
      <c r="I9" s="32">
        <v>7579.44</v>
      </c>
      <c r="J9" s="32">
        <v>2884839.21</v>
      </c>
      <c r="K9" s="32">
        <v>1504627.15</v>
      </c>
      <c r="L9" s="32">
        <v>395919.4</v>
      </c>
      <c r="M9" s="32">
        <v>74640.320000000007</v>
      </c>
      <c r="N9" s="32">
        <v>181719.47</v>
      </c>
      <c r="P9" s="13"/>
    </row>
    <row r="10" spans="1:16" ht="23.25" customHeight="1" x14ac:dyDescent="0.3">
      <c r="A10" s="1" t="s">
        <v>22</v>
      </c>
      <c r="B10" s="32">
        <v>29370045.010000002</v>
      </c>
      <c r="C10" s="32">
        <v>1361847.86</v>
      </c>
      <c r="D10" s="32">
        <v>7181775.4199999999</v>
      </c>
      <c r="E10" s="32">
        <v>5284614.0599999996</v>
      </c>
      <c r="F10" s="32">
        <v>4670286</v>
      </c>
      <c r="G10" s="32">
        <v>3775419.74</v>
      </c>
      <c r="H10" s="32">
        <v>861262.39</v>
      </c>
      <c r="I10" s="32">
        <v>7603.69</v>
      </c>
      <c r="J10" s="32">
        <v>3879122.25</v>
      </c>
      <c r="K10" s="32">
        <v>1261811.06</v>
      </c>
      <c r="L10" s="32">
        <v>852118.07</v>
      </c>
      <c r="M10" s="32">
        <v>77777.539999999994</v>
      </c>
      <c r="N10" s="32">
        <v>156406.94</v>
      </c>
      <c r="P10" s="13"/>
    </row>
    <row r="11" spans="1:16" s="6" customFormat="1" ht="23.25" customHeight="1" x14ac:dyDescent="0.3">
      <c r="A11" s="15" t="s">
        <v>23</v>
      </c>
      <c r="B11" s="31">
        <v>15000589.02</v>
      </c>
      <c r="C11" s="31">
        <v>230696.47</v>
      </c>
      <c r="D11" s="31">
        <v>4638262.62</v>
      </c>
      <c r="E11" s="31">
        <v>3504425.6</v>
      </c>
      <c r="F11" s="31">
        <v>2696253.33</v>
      </c>
      <c r="G11" s="31">
        <v>1879081.11</v>
      </c>
      <c r="H11" s="31">
        <v>341665.48</v>
      </c>
      <c r="I11" s="31">
        <v>430.49</v>
      </c>
      <c r="J11" s="31">
        <v>781388.59</v>
      </c>
      <c r="K11" s="31">
        <v>534771.31999999995</v>
      </c>
      <c r="L11" s="31">
        <v>383233.92</v>
      </c>
      <c r="M11" s="35" t="s">
        <v>24</v>
      </c>
      <c r="N11" s="31">
        <v>10380.11</v>
      </c>
      <c r="P11" s="13"/>
    </row>
    <row r="12" spans="1:16" ht="23.25" customHeight="1" x14ac:dyDescent="0.3">
      <c r="A12" s="1" t="s">
        <v>21</v>
      </c>
      <c r="B12" s="32">
        <v>7198370.0099999998</v>
      </c>
      <c r="C12" s="32">
        <v>84644.68</v>
      </c>
      <c r="D12" s="32">
        <v>2000420.43</v>
      </c>
      <c r="E12" s="32">
        <v>1852884.61</v>
      </c>
      <c r="F12" s="32">
        <v>1429223.16</v>
      </c>
      <c r="G12" s="32">
        <v>892438.55</v>
      </c>
      <c r="H12" s="32">
        <v>192585.95</v>
      </c>
      <c r="I12" s="31" t="s">
        <v>24</v>
      </c>
      <c r="J12" s="32">
        <v>336019.91</v>
      </c>
      <c r="K12" s="32">
        <v>282122.90999999997</v>
      </c>
      <c r="L12" s="32">
        <v>123345.83</v>
      </c>
      <c r="M12" s="35" t="s">
        <v>24</v>
      </c>
      <c r="N12" s="32">
        <v>4683.99</v>
      </c>
      <c r="P12" s="13"/>
    </row>
    <row r="13" spans="1:16" ht="23.25" customHeight="1" x14ac:dyDescent="0.3">
      <c r="A13" s="1" t="s">
        <v>22</v>
      </c>
      <c r="B13" s="32">
        <v>7802219.0099999998</v>
      </c>
      <c r="C13" s="32">
        <v>146051.79</v>
      </c>
      <c r="D13" s="32">
        <v>2637842.19</v>
      </c>
      <c r="E13" s="32">
        <v>1651540.99</v>
      </c>
      <c r="F13" s="32">
        <v>1267030.17</v>
      </c>
      <c r="G13" s="32">
        <v>986642.56</v>
      </c>
      <c r="H13" s="32">
        <v>149079.53</v>
      </c>
      <c r="I13" s="32">
        <v>430.49</v>
      </c>
      <c r="J13" s="32">
        <v>445368.68</v>
      </c>
      <c r="K13" s="32">
        <v>252648.41</v>
      </c>
      <c r="L13" s="32">
        <v>259888.1</v>
      </c>
      <c r="M13" s="35" t="s">
        <v>24</v>
      </c>
      <c r="N13" s="32">
        <v>5696.12</v>
      </c>
      <c r="P13" s="13"/>
    </row>
    <row r="14" spans="1:16" s="6" customFormat="1" ht="23.25" customHeight="1" x14ac:dyDescent="0.3">
      <c r="A14" s="16" t="s">
        <v>25</v>
      </c>
      <c r="B14" s="31">
        <v>653022</v>
      </c>
      <c r="C14" s="31">
        <v>3675.38</v>
      </c>
      <c r="D14" s="31">
        <v>207589.84</v>
      </c>
      <c r="E14" s="31">
        <v>156378.63</v>
      </c>
      <c r="F14" s="31">
        <v>114522.56</v>
      </c>
      <c r="G14" s="31">
        <v>85685.11</v>
      </c>
      <c r="H14" s="31">
        <v>9049.2999999999993</v>
      </c>
      <c r="I14" s="31" t="s">
        <v>24</v>
      </c>
      <c r="J14" s="31">
        <v>28462.57</v>
      </c>
      <c r="K14" s="31">
        <v>30784.38</v>
      </c>
      <c r="L14" s="31">
        <v>16874.23</v>
      </c>
      <c r="M14" s="31" t="s">
        <v>24</v>
      </c>
      <c r="N14" s="31" t="s">
        <v>24</v>
      </c>
      <c r="P14" s="13"/>
    </row>
    <row r="15" spans="1:16" ht="23.25" customHeight="1" x14ac:dyDescent="0.3">
      <c r="A15" s="17" t="s">
        <v>21</v>
      </c>
      <c r="B15" s="32">
        <v>313304</v>
      </c>
      <c r="C15" s="32">
        <v>1557.64</v>
      </c>
      <c r="D15" s="32">
        <v>87473.67</v>
      </c>
      <c r="E15" s="32">
        <v>80987.95</v>
      </c>
      <c r="F15" s="32">
        <v>64367.46</v>
      </c>
      <c r="G15" s="32">
        <v>42668.12</v>
      </c>
      <c r="H15" s="32">
        <v>6101.08</v>
      </c>
      <c r="I15" s="31" t="s">
        <v>24</v>
      </c>
      <c r="J15" s="32">
        <v>11812.06</v>
      </c>
      <c r="K15" s="32">
        <v>11740.73</v>
      </c>
      <c r="L15" s="32">
        <v>6595.29</v>
      </c>
      <c r="M15" s="31" t="s">
        <v>24</v>
      </c>
      <c r="N15" s="31" t="s">
        <v>24</v>
      </c>
      <c r="P15" s="13"/>
    </row>
    <row r="16" spans="1:16" ht="23.25" customHeight="1" x14ac:dyDescent="0.3">
      <c r="A16" s="18" t="s">
        <v>22</v>
      </c>
      <c r="B16" s="32">
        <v>339718</v>
      </c>
      <c r="C16" s="32">
        <v>2117.7399999999998</v>
      </c>
      <c r="D16" s="32">
        <v>120116.17</v>
      </c>
      <c r="E16" s="32">
        <v>75390.679999999993</v>
      </c>
      <c r="F16" s="32">
        <v>50155.11</v>
      </c>
      <c r="G16" s="32">
        <v>43016.99</v>
      </c>
      <c r="H16" s="32">
        <v>2948.22</v>
      </c>
      <c r="I16" s="31" t="s">
        <v>24</v>
      </c>
      <c r="J16" s="32">
        <v>16650.509999999998</v>
      </c>
      <c r="K16" s="32">
        <v>19043.650000000001</v>
      </c>
      <c r="L16" s="32">
        <v>10278.94</v>
      </c>
      <c r="M16" s="31" t="s">
        <v>24</v>
      </c>
      <c r="N16" s="31" t="s">
        <v>24</v>
      </c>
      <c r="P16" s="13"/>
    </row>
    <row r="17" spans="1:16" ht="21.7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3.8634999941886461</v>
      </c>
      <c r="D18" s="19">
        <f t="shared" ref="D18:N18" si="0">(D8/$B$8)*100</f>
        <v>22.093939131160969</v>
      </c>
      <c r="E18" s="19">
        <f t="shared" si="0"/>
        <v>19.654665945090517</v>
      </c>
      <c r="F18" s="19">
        <f t="shared" si="0"/>
        <v>17.847214453489755</v>
      </c>
      <c r="G18" s="19">
        <f t="shared" si="0"/>
        <v>13.164207628998117</v>
      </c>
      <c r="H18" s="19">
        <f t="shared" si="0"/>
        <v>3.4910160675316702</v>
      </c>
      <c r="I18" s="20" t="s">
        <v>27</v>
      </c>
      <c r="J18" s="19">
        <f t="shared" si="0"/>
        <v>11.919753831390119</v>
      </c>
      <c r="K18" s="19">
        <f t="shared" si="0"/>
        <v>4.8751404998324048</v>
      </c>
      <c r="L18" s="19">
        <f t="shared" si="0"/>
        <v>2.1993471581298647</v>
      </c>
      <c r="M18" s="19">
        <f t="shared" si="0"/>
        <v>0.26859753436668493</v>
      </c>
      <c r="N18" s="19">
        <f t="shared" si="0"/>
        <v>0.59586138621998419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3.0338021166039155</v>
      </c>
      <c r="D19" s="21">
        <f t="shared" ref="D19:N19" si="1">(D9/$B$9)*100</f>
        <v>19.563323325859574</v>
      </c>
      <c r="E19" s="21">
        <f t="shared" si="1"/>
        <v>21.437155257573703</v>
      </c>
      <c r="F19" s="21">
        <f t="shared" si="1"/>
        <v>19.934640369956846</v>
      </c>
      <c r="G19" s="21">
        <f t="shared" si="1"/>
        <v>13.496304135556258</v>
      </c>
      <c r="H19" s="21">
        <f t="shared" si="1"/>
        <v>4.0902708109798294</v>
      </c>
      <c r="I19" s="20" t="s">
        <v>27</v>
      </c>
      <c r="J19" s="21">
        <f t="shared" si="1"/>
        <v>10.537929011480616</v>
      </c>
      <c r="K19" s="21">
        <f t="shared" si="1"/>
        <v>5.4962002875184144</v>
      </c>
      <c r="L19" s="21">
        <f t="shared" si="1"/>
        <v>1.446240233079749</v>
      </c>
      <c r="M19" s="21">
        <f t="shared" si="1"/>
        <v>0.27265103400830332</v>
      </c>
      <c r="N19" s="21">
        <f t="shared" si="1"/>
        <v>0.66379674410480627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4.6368599691839565</v>
      </c>
      <c r="D20" s="21">
        <f t="shared" ref="D20:N20" si="2">(D10/$B$10)*100</f>
        <v>24.452721872079962</v>
      </c>
      <c r="E20" s="21">
        <f t="shared" si="2"/>
        <v>17.993210627360899</v>
      </c>
      <c r="F20" s="21">
        <f t="shared" si="2"/>
        <v>15.901528235349478</v>
      </c>
      <c r="G20" s="21">
        <f t="shared" si="2"/>
        <v>12.854661062707034</v>
      </c>
      <c r="H20" s="21">
        <f t="shared" si="2"/>
        <v>2.9324517197939421</v>
      </c>
      <c r="I20" s="20" t="s">
        <v>27</v>
      </c>
      <c r="J20" s="21">
        <f t="shared" si="2"/>
        <v>13.207750443280645</v>
      </c>
      <c r="K20" s="21">
        <f t="shared" si="2"/>
        <v>4.2962517066976735</v>
      </c>
      <c r="L20" s="21">
        <f t="shared" si="2"/>
        <v>2.9013168679512349</v>
      </c>
      <c r="M20" s="21">
        <f t="shared" si="2"/>
        <v>0.26481927410570216</v>
      </c>
      <c r="N20" s="21">
        <f t="shared" si="2"/>
        <v>0.53253898639496844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1.5379160757782031</v>
      </c>
      <c r="D21" s="19">
        <f>(D11/$B$11)*100</f>
        <v>30.920536612368306</v>
      </c>
      <c r="E21" s="19">
        <f>(E11/$B$11)*100</f>
        <v>23.361919957460444</v>
      </c>
      <c r="F21" s="19">
        <f t="shared" ref="F21:N21" si="3">(F11/$B$11)*100</f>
        <v>17.974316384544213</v>
      </c>
      <c r="G21" s="19">
        <f t="shared" si="3"/>
        <v>12.526715500935708</v>
      </c>
      <c r="H21" s="19">
        <f t="shared" si="3"/>
        <v>2.2776804267116706</v>
      </c>
      <c r="I21" s="20" t="s">
        <v>27</v>
      </c>
      <c r="J21" s="19">
        <f t="shared" si="3"/>
        <v>5.2090527175845525</v>
      </c>
      <c r="K21" s="19">
        <f t="shared" si="3"/>
        <v>3.5650021428291887</v>
      </c>
      <c r="L21" s="19">
        <f t="shared" si="3"/>
        <v>2.5547924784089577</v>
      </c>
      <c r="M21" s="35" t="s">
        <v>24</v>
      </c>
      <c r="N21" s="19">
        <f t="shared" si="3"/>
        <v>6.9198016065638468E-2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1.1758867616198017</v>
      </c>
      <c r="D22" s="21">
        <f t="shared" ref="D22:L22" si="4">(D12/$B$12)*100</f>
        <v>27.789908371214722</v>
      </c>
      <c r="E22" s="21">
        <f t="shared" si="4"/>
        <v>25.740335762484655</v>
      </c>
      <c r="F22" s="21">
        <f t="shared" si="4"/>
        <v>19.85481654894814</v>
      </c>
      <c r="G22" s="21">
        <f t="shared" si="4"/>
        <v>12.3977865650171</v>
      </c>
      <c r="H22" s="21">
        <f t="shared" si="4"/>
        <v>2.6754105406148745</v>
      </c>
      <c r="I22" s="31" t="s">
        <v>24</v>
      </c>
      <c r="J22" s="21">
        <f>(J12/$B$12)*100</f>
        <v>4.6679999712879443</v>
      </c>
      <c r="K22" s="21">
        <f t="shared" si="4"/>
        <v>3.9192610217045507</v>
      </c>
      <c r="L22" s="21">
        <f t="shared" si="4"/>
        <v>1.7135244482938159</v>
      </c>
      <c r="M22" s="35" t="s">
        <v>24</v>
      </c>
      <c r="N22" s="21">
        <f>(N12/$B$12)*100</f>
        <v>6.5070147734736961E-2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1.8719263047193033</v>
      </c>
      <c r="D23" s="21">
        <f t="shared" ref="D23:L23" si="5">(D13/$B$13)*100</f>
        <v>33.808871381578918</v>
      </c>
      <c r="E23" s="21">
        <f t="shared" si="5"/>
        <v>21.16758050348551</v>
      </c>
      <c r="F23" s="21">
        <f t="shared" si="5"/>
        <v>16.239356628877815</v>
      </c>
      <c r="G23" s="21">
        <f t="shared" si="5"/>
        <v>12.645666043665699</v>
      </c>
      <c r="H23" s="21">
        <f t="shared" si="5"/>
        <v>1.9107324443075329</v>
      </c>
      <c r="I23" s="20" t="s">
        <v>27</v>
      </c>
      <c r="J23" s="21">
        <f t="shared" si="5"/>
        <v>5.7082309459549503</v>
      </c>
      <c r="K23" s="21">
        <f t="shared" si="5"/>
        <v>3.2381609600574386</v>
      </c>
      <c r="L23" s="21">
        <f t="shared" si="5"/>
        <v>3.3309511007945938</v>
      </c>
      <c r="M23" s="35" t="s">
        <v>24</v>
      </c>
      <c r="N23" s="21">
        <f t="shared" ref="N23" si="6">(N13/$B$13)*100</f>
        <v>7.3006410005914457E-2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0.56282636725868351</v>
      </c>
      <c r="D24" s="19">
        <f t="shared" ref="D24:L24" si="7">(D14/$B$14)*100</f>
        <v>31.789103583033956</v>
      </c>
      <c r="E24" s="19">
        <f t="shared" si="7"/>
        <v>23.946916030394078</v>
      </c>
      <c r="F24" s="19">
        <f t="shared" si="7"/>
        <v>17.537320335302638</v>
      </c>
      <c r="G24" s="19">
        <f t="shared" si="7"/>
        <v>13.121320568066619</v>
      </c>
      <c r="H24" s="19">
        <f t="shared" si="7"/>
        <v>1.3857572945475036</v>
      </c>
      <c r="I24" s="12" t="s">
        <v>24</v>
      </c>
      <c r="J24" s="19">
        <f t="shared" si="7"/>
        <v>4.3585928192312053</v>
      </c>
      <c r="K24" s="19">
        <f t="shared" si="7"/>
        <v>4.7141413306136704</v>
      </c>
      <c r="L24" s="19">
        <f t="shared" si="7"/>
        <v>2.5840216715516475</v>
      </c>
      <c r="M24" s="31" t="s">
        <v>24</v>
      </c>
      <c r="N24" s="2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0.49716569210734629</v>
      </c>
      <c r="D25" s="21">
        <f t="shared" ref="D25:L25" si="8">(D15/$B$15)*100</f>
        <v>27.919742486530652</v>
      </c>
      <c r="E25" s="21">
        <f t="shared" si="8"/>
        <v>25.849638051221817</v>
      </c>
      <c r="F25" s="21">
        <f t="shared" si="8"/>
        <v>20.544729719377987</v>
      </c>
      <c r="G25" s="21">
        <f t="shared" si="8"/>
        <v>13.618760054132728</v>
      </c>
      <c r="H25" s="21">
        <f t="shared" si="8"/>
        <v>1.9473354952378521</v>
      </c>
      <c r="I25" s="14" t="s">
        <v>24</v>
      </c>
      <c r="J25" s="21">
        <f t="shared" si="8"/>
        <v>3.7701593340653163</v>
      </c>
      <c r="K25" s="21">
        <f t="shared" si="8"/>
        <v>3.7473923090672314</v>
      </c>
      <c r="L25" s="21">
        <f t="shared" si="8"/>
        <v>2.1050768582590709</v>
      </c>
      <c r="M25" s="31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0.62338174603641838</v>
      </c>
      <c r="D26" s="24">
        <f t="shared" ref="D26:K26" si="9">(D16/$B$16)*100</f>
        <v>35.357611312912475</v>
      </c>
      <c r="E26" s="24">
        <f>(E16/$B$16)*100</f>
        <v>22.192135830306313</v>
      </c>
      <c r="F26" s="24">
        <f t="shared" si="9"/>
        <v>14.763748167597832</v>
      </c>
      <c r="G26" s="24">
        <f t="shared" si="9"/>
        <v>12.662558357225699</v>
      </c>
      <c r="H26" s="24">
        <f t="shared" si="9"/>
        <v>0.86784332887865812</v>
      </c>
      <c r="I26" s="25" t="s">
        <v>24</v>
      </c>
      <c r="J26" s="24">
        <f>(J16/$B$16)*100</f>
        <v>4.9012739978452711</v>
      </c>
      <c r="K26" s="24">
        <f t="shared" si="9"/>
        <v>5.605722982002721</v>
      </c>
      <c r="L26" s="24">
        <f>(L16/$B$16)*100</f>
        <v>3.0257272208125565</v>
      </c>
      <c r="M26" s="36" t="s">
        <v>24</v>
      </c>
      <c r="N26" s="26" t="s">
        <v>24</v>
      </c>
      <c r="P26" s="13"/>
    </row>
    <row r="27" spans="1:16" ht="23.25" customHeight="1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35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2019-01-31T01:53:52Z</dcterms:created>
  <dcterms:modified xsi:type="dcterms:W3CDTF">2020-03-31T09:33:28Z</dcterms:modified>
</cp:coreProperties>
</file>