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ต.ค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<sst xmlns="http://schemas.openxmlformats.org/spreadsheetml/2006/main" count="76" uniqueCount="29">
  <si>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</si>
  <si>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</si>
  <si>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</si>
  <si>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</si>
  <si>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</si>
  <si>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</si>
  <si>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</si>
  <si>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</si>
  <si>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</si>
  <si>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</si>
  <si>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</si>
  <si>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</si>
  <si>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</si>
  <si>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</si>
  <si>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</si>
  <si>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</si>
  <si>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</si>
  <si>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</si>
  <si>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</si>
  <si>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</si>
  <si>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</si>
  <si>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</si>
  <si>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</si>
  <si>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</si>
  <si>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</si>
  <si>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</si>
  <si>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</si>
  <si>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</si>
  <si>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MA.1063 (ก.ย.-พ.ย.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</si>
</sst>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10" zoomScaleNormal="85" workbookViewId="0">
      <selection activeCell="E21" sqref="E21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56921067.020000003</v>
      </c>
      <c r="C8" s="12">
        <v>2166508.67</v>
      </c>
      <c r="D8" s="12">
        <v>12641815.859999999</v>
      </c>
      <c r="E8" s="12">
        <v>10969501.369999999</v>
      </c>
      <c r="F8" s="12">
        <v>10323402.789999999</v>
      </c>
      <c r="G8" s="12">
        <v>7519934.5899999999</v>
      </c>
      <c r="H8" s="12">
        <v>2082280.62</v>
      </c>
      <c r="I8" s="12">
        <v>11641.6</v>
      </c>
      <c r="J8" s="12">
        <v>6814665.0599999996</v>
      </c>
      <c r="K8" s="12">
        <v>2833769.35</v>
      </c>
      <c r="L8" s="12">
        <v>1160547.94</v>
      </c>
      <c r="M8" s="12">
        <v>158008.59</v>
      </c>
      <c r="N8" s="12">
        <v>238990.58</v>
      </c>
      <c r="P8" s="13"/>
    </row>
    <row r="9" spans="1:16" ht="23.25" customHeight="1" x14ac:dyDescent="0.3">
      <c r="A9" s="1" t="s">
        <v>21</v>
      </c>
      <c r="B9" s="14">
        <v>27451862.010000002</v>
      </c>
      <c r="C9" s="14">
        <v>819069.14</v>
      </c>
      <c r="D9" s="14">
        <v>5391410.4699999997</v>
      </c>
      <c r="E9" s="14">
        <v>5788725.6500000004</v>
      </c>
      <c r="F9" s="14">
        <v>5515601.8399999999</v>
      </c>
      <c r="G9" s="14">
        <v>3700727.81</v>
      </c>
      <c r="H9" s="14">
        <v>1181339.27</v>
      </c>
      <c r="I9" s="14">
        <v>3476.28</v>
      </c>
      <c r="J9" s="14">
        <v>2904512.73</v>
      </c>
      <c r="K9" s="14">
        <v>1554077.51</v>
      </c>
      <c r="L9" s="14">
        <v>369555.59</v>
      </c>
      <c r="M9" s="14">
        <v>88666.32</v>
      </c>
      <c r="N9" s="14">
        <v>134699.41</v>
      </c>
      <c r="P9" s="13"/>
    </row>
    <row r="10" spans="1:16" ht="23.25" customHeight="1" x14ac:dyDescent="0.3">
      <c r="A10" s="1" t="s">
        <v>22</v>
      </c>
      <c r="B10" s="14">
        <v>29469205.010000002</v>
      </c>
      <c r="C10" s="14">
        <v>1347439.53</v>
      </c>
      <c r="D10" s="14">
        <v>7250405.3899999997</v>
      </c>
      <c r="E10" s="14">
        <v>5180775.7300000004</v>
      </c>
      <c r="F10" s="14">
        <v>4807800.95</v>
      </c>
      <c r="G10" s="14">
        <v>3819206.78</v>
      </c>
      <c r="H10" s="14">
        <v>900941.35</v>
      </c>
      <c r="I10" s="14">
        <v>8165.33</v>
      </c>
      <c r="J10" s="14">
        <v>3910152.33</v>
      </c>
      <c r="K10" s="14">
        <v>1279691.8400000001</v>
      </c>
      <c r="L10" s="14">
        <v>790992.35</v>
      </c>
      <c r="M10" s="14">
        <v>69342.27</v>
      </c>
      <c r="N10" s="14">
        <v>104291.16</v>
      </c>
      <c r="P10" s="13"/>
    </row>
    <row r="11" spans="1:16" s="6" customFormat="1" ht="23.25" customHeight="1" x14ac:dyDescent="0.3">
      <c r="A11" s="15" t="s">
        <v>23</v>
      </c>
      <c r="B11" s="12">
        <v>15004441.02</v>
      </c>
      <c r="C11" s="12">
        <v>231803.14</v>
      </c>
      <c r="D11" s="12">
        <v>4652885.07</v>
      </c>
      <c r="E11" s="12">
        <v>3425720.43</v>
      </c>
      <c r="F11" s="12">
        <v>2777532.83</v>
      </c>
      <c r="G11" s="12">
        <v>1907580.63</v>
      </c>
      <c r="H11" s="12">
        <v>364469.5</v>
      </c>
      <c r="I11" s="12">
        <v>4988.5</v>
      </c>
      <c r="J11" s="12">
        <v>767825.44</v>
      </c>
      <c r="K11" s="12">
        <v>539547.05000000005</v>
      </c>
      <c r="L11" s="12">
        <v>328424.96999999997</v>
      </c>
      <c r="M11" s="30" t="s">
        <v>24</v>
      </c>
      <c r="N11" s="12">
        <v>3663.46</v>
      </c>
      <c r="P11" s="13"/>
    </row>
    <row r="12" spans="1:16" ht="23.25" customHeight="1" x14ac:dyDescent="0.3">
      <c r="A12" s="1" t="s">
        <v>21</v>
      </c>
      <c r="B12" s="14">
        <v>7197416.0199999996</v>
      </c>
      <c r="C12" s="14">
        <v>75906.850000000006</v>
      </c>
      <c r="D12" s="14">
        <v>2018687.22</v>
      </c>
      <c r="E12" s="14">
        <v>1793195.31</v>
      </c>
      <c r="F12" s="14">
        <v>1430456.43</v>
      </c>
      <c r="G12" s="14">
        <v>946711.64</v>
      </c>
      <c r="H12" s="14">
        <v>194240.43</v>
      </c>
      <c r="I12" s="12">
        <v>358.49</v>
      </c>
      <c r="J12" s="14">
        <v>340727.88</v>
      </c>
      <c r="K12" s="14">
        <v>281343.28999999998</v>
      </c>
      <c r="L12" s="14">
        <v>114769.71</v>
      </c>
      <c r="M12" s="30" t="s">
        <v>24</v>
      </c>
      <c r="N12" s="14">
        <v>1018.76</v>
      </c>
      <c r="P12" s="13"/>
    </row>
    <row r="13" spans="1:16" ht="23.25" customHeight="1" x14ac:dyDescent="0.3">
      <c r="A13" s="1" t="s">
        <v>22</v>
      </c>
      <c r="B13" s="14">
        <v>7807025</v>
      </c>
      <c r="C13" s="14">
        <v>155896.29</v>
      </c>
      <c r="D13" s="14">
        <v>2634197.85</v>
      </c>
      <c r="E13" s="14">
        <v>1632525.12</v>
      </c>
      <c r="F13" s="14">
        <v>1347076.4</v>
      </c>
      <c r="G13" s="14">
        <v>960868.99</v>
      </c>
      <c r="H13" s="14">
        <v>170229.07</v>
      </c>
      <c r="I13" s="14">
        <v>4630</v>
      </c>
      <c r="J13" s="14">
        <v>427097.56</v>
      </c>
      <c r="K13" s="14">
        <v>258203.76</v>
      </c>
      <c r="L13" s="14">
        <v>213655.26</v>
      </c>
      <c r="M13" s="30" t="s">
        <v>24</v>
      </c>
      <c r="N13" s="14">
        <v>2644.69</v>
      </c>
      <c r="P13" s="13"/>
    </row>
    <row r="14" spans="1:16" s="6" customFormat="1" ht="23.25" customHeight="1" x14ac:dyDescent="0.3">
      <c r="A14" s="16" t="s">
        <v>25</v>
      </c>
      <c r="B14" s="12">
        <v>652642</v>
      </c>
      <c r="C14" s="12">
        <v>4906.1400000000003</v>
      </c>
      <c r="D14" s="12">
        <v>205267.87</v>
      </c>
      <c r="E14" s="12">
        <v>163644.93</v>
      </c>
      <c r="F14" s="12">
        <v>117359.23</v>
      </c>
      <c r="G14" s="12">
        <v>85308.38</v>
      </c>
      <c r="H14" s="12">
        <v>9038.18</v>
      </c>
      <c r="I14" s="12" t="s">
        <v>24</v>
      </c>
      <c r="J14" s="12">
        <v>21206.27</v>
      </c>
      <c r="K14" s="12">
        <v>30347.73</v>
      </c>
      <c r="L14" s="12">
        <v>15563.27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312989</v>
      </c>
      <c r="C15" s="14">
        <v>3246.15</v>
      </c>
      <c r="D15" s="14">
        <v>87893.86</v>
      </c>
      <c r="E15" s="14">
        <v>80863.759999999995</v>
      </c>
      <c r="F15" s="14">
        <v>65810.36</v>
      </c>
      <c r="G15" s="14">
        <v>43224.36</v>
      </c>
      <c r="H15" s="14">
        <v>4853.0600000000004</v>
      </c>
      <c r="I15" s="12" t="s">
        <v>24</v>
      </c>
      <c r="J15" s="14">
        <v>8601.23</v>
      </c>
      <c r="K15" s="14">
        <v>11762.52</v>
      </c>
      <c r="L15" s="14">
        <v>6733.7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339653</v>
      </c>
      <c r="C16" s="14">
        <v>1659.99</v>
      </c>
      <c r="D16" s="14">
        <v>117374.01</v>
      </c>
      <c r="E16" s="14">
        <v>82781.17</v>
      </c>
      <c r="F16" s="14">
        <v>51548.87</v>
      </c>
      <c r="G16" s="14">
        <v>42084.02</v>
      </c>
      <c r="H16" s="14">
        <v>4185.12</v>
      </c>
      <c r="I16" s="12" t="s">
        <v>24</v>
      </c>
      <c r="J16" s="14">
        <v>12605.03</v>
      </c>
      <c r="K16" s="14">
        <v>18585.22</v>
      </c>
      <c r="L16" s="14">
        <v>8829.57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3.8061631368202695</v>
      </c>
      <c r="D18" s="19">
        <f t="shared" ref="D18:N18" si="0">(D8/$B$8)*100</f>
        <v>22.209379623115854</v>
      </c>
      <c r="E18" s="19">
        <f t="shared" si="0"/>
        <v>19.271426106867803</v>
      </c>
      <c r="F18" s="19">
        <f t="shared" si="0"/>
        <v>18.136347982325645</v>
      </c>
      <c r="G18" s="19">
        <f t="shared" si="0"/>
        <v>13.211162375711908</v>
      </c>
      <c r="H18" s="19">
        <f t="shared" si="0"/>
        <v>3.6581897160648129</v>
      </c>
      <c r="I18" s="20" t="s">
        <v>27</v>
      </c>
      <c r="J18" s="19">
        <f t="shared" si="0"/>
        <v>11.972131614478648</v>
      </c>
      <c r="K18" s="19">
        <f t="shared" si="0"/>
        <v>4.9784192362457231</v>
      </c>
      <c r="L18" s="19">
        <f t="shared" si="0"/>
        <v>2.0388724259020394</v>
      </c>
      <c r="M18" s="19">
        <f t="shared" si="0"/>
        <v>0.27759245965027585</v>
      </c>
      <c r="N18" s="19">
        <f t="shared" si="0"/>
        <v>0.41986314120925972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2.9836560438109236</v>
      </c>
      <c r="D19" s="21">
        <f t="shared" ref="D19:N19" si="1">(D9/$B$9)*100</f>
        <v>19.639507396751625</v>
      </c>
      <c r="E19" s="21">
        <f t="shared" si="1"/>
        <v>21.086823356067132</v>
      </c>
      <c r="F19" s="21">
        <f t="shared" si="1"/>
        <v>20.091904286823272</v>
      </c>
      <c r="G19" s="21">
        <f t="shared" si="1"/>
        <v>13.480789786324587</v>
      </c>
      <c r="H19" s="21">
        <f t="shared" si="1"/>
        <v>4.3033119923510794</v>
      </c>
      <c r="I19" s="20" t="s">
        <v>27</v>
      </c>
      <c r="J19" s="21">
        <f t="shared" si="1"/>
        <v>10.580385144519381</v>
      </c>
      <c r="K19" s="21">
        <f t="shared" si="1"/>
        <v>5.6611005455072219</v>
      </c>
      <c r="L19" s="21">
        <f t="shared" si="1"/>
        <v>1.3461949862103362</v>
      </c>
      <c r="M19" s="21">
        <f t="shared" si="1"/>
        <v>0.32298836402318054</v>
      </c>
      <c r="N19" s="21">
        <f t="shared" si="1"/>
        <v>0.49067494930191802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4.5723647093389985</v>
      </c>
      <c r="D20" s="21">
        <f t="shared" ref="D20:N20" si="2">(D10/$B$10)*100</f>
        <v>24.603328754676845</v>
      </c>
      <c r="E20" s="21">
        <f t="shared" si="2"/>
        <v>17.580303670363588</v>
      </c>
      <c r="F20" s="21">
        <f t="shared" si="2"/>
        <v>16.314661180607125</v>
      </c>
      <c r="G20" s="21">
        <f t="shared" si="2"/>
        <v>12.959992570902406</v>
      </c>
      <c r="H20" s="21">
        <f t="shared" si="2"/>
        <v>3.0572299106619161</v>
      </c>
      <c r="I20" s="20" t="s">
        <v>27</v>
      </c>
      <c r="J20" s="21">
        <f t="shared" si="2"/>
        <v>13.268604730508132</v>
      </c>
      <c r="K20" s="21">
        <f t="shared" si="2"/>
        <v>4.3424715378842187</v>
      </c>
      <c r="L20" s="21">
        <f t="shared" si="2"/>
        <v>2.6841319598936813</v>
      </c>
      <c r="M20" s="21">
        <f t="shared" si="2"/>
        <v>0.23530417592354316</v>
      </c>
      <c r="N20" s="21">
        <f t="shared" si="2"/>
        <v>0.35389879015945669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1.5448968721395262</v>
      </c>
      <c r="D21" s="19">
        <f>(D11/$B$11)*100</f>
        <v>31.010052715712565</v>
      </c>
      <c r="E21" s="19">
        <f>(E11/$B$11)*100</f>
        <v>22.831376560004635</v>
      </c>
      <c r="F21" s="19">
        <f t="shared" ref="F21:L21" si="3">(F11/$B$11)*100</f>
        <v>18.511404898707784</v>
      </c>
      <c r="G21" s="19">
        <f t="shared" si="3"/>
        <v>12.713440157199537</v>
      </c>
      <c r="H21" s="19">
        <f t="shared" si="3"/>
        <v>2.4290774945510099</v>
      </c>
      <c r="I21" s="20" t="s">
        <v>27</v>
      </c>
      <c r="J21" s="19">
        <f t="shared" si="3"/>
        <v>5.1173211916161074</v>
      </c>
      <c r="K21" s="19">
        <f t="shared" si="3"/>
        <v>3.5959156977645281</v>
      </c>
      <c r="L21" s="19">
        <f t="shared" si="3"/>
        <v>2.1888517510397731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1.0546403013119146</v>
      </c>
      <c r="D22" s="21">
        <f t="shared" ref="D22:L22" si="4">(D12/$B$12)*100</f>
        <v>28.047388318120316</v>
      </c>
      <c r="E22" s="21">
        <f t="shared" si="4"/>
        <v>24.914431860227531</v>
      </c>
      <c r="F22" s="21">
        <f t="shared" si="4"/>
        <v>19.874583128515614</v>
      </c>
      <c r="G22" s="21">
        <f t="shared" si="4"/>
        <v>13.153493383865841</v>
      </c>
      <c r="H22" s="21">
        <f t="shared" si="4"/>
        <v>2.6987522947159026</v>
      </c>
      <c r="I22" s="12" t="s">
        <v>24</v>
      </c>
      <c r="J22" s="21">
        <f>(J12/$B$12)*100</f>
        <v>4.7340306445145579</v>
      </c>
      <c r="K22" s="21">
        <f t="shared" si="4"/>
        <v>3.908948561792319</v>
      </c>
      <c r="L22" s="21">
        <f t="shared" si="4"/>
        <v>1.5945960283674141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1.9968719198414249</v>
      </c>
      <c r="D23" s="21">
        <f t="shared" ref="D23:L23" si="5">(D13/$B$13)*100</f>
        <v>33.741378438009356</v>
      </c>
      <c r="E23" s="21">
        <f t="shared" si="5"/>
        <v>20.910975947944323</v>
      </c>
      <c r="F23" s="21">
        <f t="shared" si="5"/>
        <v>17.254669992730904</v>
      </c>
      <c r="G23" s="21">
        <f t="shared" si="5"/>
        <v>12.307748342038099</v>
      </c>
      <c r="H23" s="21">
        <f t="shared" si="5"/>
        <v>2.1804601624818671</v>
      </c>
      <c r="I23" s="21">
        <f t="shared" si="5"/>
        <v>5.9305561337385237E-2</v>
      </c>
      <c r="J23" s="21">
        <f t="shared" si="5"/>
        <v>5.4706826223817648</v>
      </c>
      <c r="K23" s="21">
        <f t="shared" si="5"/>
        <v>3.3073259019921162</v>
      </c>
      <c r="L23" s="21">
        <f t="shared" si="5"/>
        <v>2.736705211011877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0.7517352545499677</v>
      </c>
      <c r="D24" s="19">
        <f t="shared" ref="D24:L24" si="6">(D14/$B$14)*100</f>
        <v>31.451832704606815</v>
      </c>
      <c r="E24" s="19">
        <f t="shared" si="6"/>
        <v>25.074225992197864</v>
      </c>
      <c r="F24" s="19">
        <f t="shared" si="6"/>
        <v>17.982175526552073</v>
      </c>
      <c r="G24" s="19">
        <f t="shared" si="6"/>
        <v>13.071236604447769</v>
      </c>
      <c r="H24" s="19">
        <f t="shared" si="6"/>
        <v>1.3848603062628517</v>
      </c>
      <c r="I24" s="12" t="s">
        <v>24</v>
      </c>
      <c r="J24" s="19">
        <f t="shared" si="6"/>
        <v>3.2492959386616249</v>
      </c>
      <c r="K24" s="19">
        <f t="shared" si="6"/>
        <v>4.6499811535267419</v>
      </c>
      <c r="L24" s="19">
        <f t="shared" si="6"/>
        <v>2.3846565191942903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1.0371450753860361</v>
      </c>
      <c r="D25" s="21">
        <f t="shared" ref="D25:L25" si="7">(D15/$B$15)*100</f>
        <v>28.08209234190339</v>
      </c>
      <c r="E25" s="21">
        <f t="shared" si="7"/>
        <v>25.835975066216381</v>
      </c>
      <c r="F25" s="21">
        <f t="shared" si="7"/>
        <v>21.026413068829893</v>
      </c>
      <c r="G25" s="21">
        <f t="shared" si="7"/>
        <v>13.810185022476828</v>
      </c>
      <c r="H25" s="21">
        <f t="shared" si="7"/>
        <v>1.5505528948301699</v>
      </c>
      <c r="I25" s="14" t="s">
        <v>24</v>
      </c>
      <c r="J25" s="21">
        <f t="shared" si="7"/>
        <v>2.7480933834735404</v>
      </c>
      <c r="K25" s="21">
        <f t="shared" si="7"/>
        <v>3.7581256849282241</v>
      </c>
      <c r="L25" s="21">
        <f t="shared" si="7"/>
        <v>2.151417461955532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0.48873114619920921</v>
      </c>
      <c r="D26" s="24">
        <f t="shared" ref="D26:K26" si="8">(D16/$B$16)*100</f>
        <v>34.557036151601778</v>
      </c>
      <c r="E26" s="24">
        <f>(E16/$B$16)*100</f>
        <v>24.372277000350355</v>
      </c>
      <c r="F26" s="24">
        <f t="shared" si="8"/>
        <v>15.176921740717733</v>
      </c>
      <c r="G26" s="24">
        <f t="shared" si="8"/>
        <v>12.39029833388782</v>
      </c>
      <c r="H26" s="24">
        <f t="shared" si="8"/>
        <v>1.2321751905621325</v>
      </c>
      <c r="I26" s="25" t="s">
        <v>24</v>
      </c>
      <c r="J26" s="24">
        <f>(J16/$B$16)*100</f>
        <v>3.7111493200413364</v>
      </c>
      <c r="K26" s="24">
        <f t="shared" si="8"/>
        <v>5.4718256573620732</v>
      </c>
      <c r="L26" s="24">
        <f>(L16/$B$16)*100</f>
        <v>2.5995854592775567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2020-12-17T02:21:58Z</dcterms:modified>
</cp:coreProperties>
</file>