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2 พ.ศ. 2563 MA.563_0\ไตรมาสที่ 2 พ.ศ. 2563 MA.563\ตารางอัพโหลด\"/>
    </mc:Choice>
  </mc:AlternateContent>
  <xr:revisionPtr revIDLastSave="0" documentId="13_ncr:1_{63957F36-15CC-4C4E-8F19-91DEA6488A2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1" i="1"/>
  <c r="D32" i="1"/>
  <c r="D33" i="1"/>
  <c r="D34" i="1"/>
  <c r="D23" i="1"/>
  <c r="C24" i="1"/>
  <c r="C25" i="1"/>
  <c r="C26" i="1"/>
  <c r="C27" i="1"/>
  <c r="C28" i="1"/>
  <c r="C29" i="1"/>
  <c r="C31" i="1"/>
  <c r="C32" i="1"/>
  <c r="C33" i="1"/>
  <c r="C34" i="1"/>
  <c r="C23" i="1"/>
  <c r="B32" i="1"/>
  <c r="B33" i="1"/>
  <c r="B34" i="1"/>
  <c r="B31" i="1"/>
  <c r="B24" i="1"/>
  <c r="B25" i="1"/>
  <c r="B26" i="1"/>
  <c r="B27" i="1"/>
  <c r="B28" i="1"/>
  <c r="B29" i="1"/>
  <c r="B23" i="1"/>
  <c r="B11" i="1"/>
  <c r="C11" i="1"/>
  <c r="D11" i="1"/>
  <c r="B15" i="1"/>
  <c r="C15" i="1"/>
  <c r="D15" i="1"/>
  <c r="B22" i="1" l="1"/>
  <c r="D22" i="1" l="1"/>
  <c r="C22" i="1"/>
</calcChain>
</file>

<file path=xl/sharedStrings.xml><?xml version="1.0" encoding="utf-8"?>
<sst xmlns="http://schemas.openxmlformats.org/spreadsheetml/2006/main" count="58" uniqueCount="27">
  <si>
    <t>ระดับการศึกษาที่สำเร็จ</t>
  </si>
  <si>
    <t>รวม</t>
  </si>
  <si>
    <t>ชาย</t>
  </si>
  <si>
    <t>หญิง</t>
  </si>
  <si>
    <t>จำนวน 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</si>
  <si>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</si>
  <si>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</si>
  <si>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</si>
  <si>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</si>
  <si>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</si>
  <si>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</si>
  <si>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</si>
  <si>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</si>
  <si>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</si>
  <si>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</si>
  <si>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</si>
  <si>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</si>
  <si>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</si>
  <si>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</si>
  <si>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</si>
  <si>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</si>
  <si>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</si>
  <si>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6.  มหาวิทยาลัย</t>
  </si>
  <si>
    <t>ตารางที่  2  จำนวน และร้อยละของประชากรอายุ 15 ปีขึ้นไป จำแนกตามระดับการศึกษาที่สำเร็จ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</si>
  <si>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</si>
  <si>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  และเพศ จังหวัดบุรีรัมย์ ไตรมาสที่ 2 (เมษายน-มิถุนายน) พ.ศ. 2563</t>
  </si>
  <si>
    <t>ที่มา : สรุปผลการสำรวจภาวะการทำงานของประชากรจังหวัดบุรีรัมย์ ไตรมาสที่ 2 (เมษายน-มิถุนายน)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</si>
</sst>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"/>
    <numFmt numFmtId="188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88" fontId="2" fillId="0" borderId="0" xfId="1" applyNumberFormat="1" applyFont="1" applyBorder="1" applyAlignment="1">
      <alignment horizontal="right" vertical="center"/>
    </xf>
    <xf numFmtId="0" fontId="4" fillId="0" borderId="3" xfId="0" applyFont="1" applyBorder="1"/>
    <xf numFmtId="188" fontId="4" fillId="0" borderId="3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zoomScaleNormal="100" workbookViewId="0">
      <selection activeCell="D37" sqref="D37"/>
    </sheetView>
  </sheetViews>
  <sheetFormatPr defaultRowHeight="19.5" x14ac:dyDescent="0.25"/>
  <cols>
    <col min="1" max="1" width="21.875" style="3" customWidth="1"/>
    <col min="2" max="2" width="15.625" style="3" customWidth="1"/>
    <col min="3" max="3" width="16.375" style="3" customWidth="1"/>
    <col min="4" max="4" width="15.75" style="3" customWidth="1"/>
    <col min="5" max="16384" width="9" style="3"/>
  </cols>
  <sheetData>
    <row r="1" spans="1:4" ht="21" x14ac:dyDescent="0.35">
      <c r="A1" s="1" t="s">
        <v>23</v>
      </c>
      <c r="B1" s="2"/>
      <c r="C1" s="2"/>
      <c r="D1" s="2"/>
    </row>
    <row r="2" spans="1:4" ht="21" x14ac:dyDescent="0.35">
      <c r="A2" s="1" t="s">
        <v>25</v>
      </c>
      <c r="B2" s="2"/>
      <c r="C2" s="2"/>
      <c r="D2" s="2"/>
    </row>
    <row r="3" spans="1:4" ht="12" customHeight="1" x14ac:dyDescent="0.35">
      <c r="A3" s="1"/>
      <c r="B3" s="2"/>
      <c r="C3" s="2"/>
      <c r="D3" s="2"/>
    </row>
    <row r="4" spans="1:4" ht="21" x14ac:dyDescent="0.25">
      <c r="A4" s="4" t="s">
        <v>0</v>
      </c>
      <c r="B4" s="5" t="s">
        <v>1</v>
      </c>
      <c r="C4" s="5" t="s">
        <v>2</v>
      </c>
      <c r="D4" s="5" t="s">
        <v>3</v>
      </c>
    </row>
    <row r="5" spans="1:4" ht="21" x14ac:dyDescent="0.35">
      <c r="A5" s="1"/>
      <c r="B5" s="21" t="s">
        <v>4</v>
      </c>
      <c r="C5" s="21"/>
      <c r="D5" s="21"/>
    </row>
    <row r="6" spans="1:4" ht="21" x14ac:dyDescent="0.35">
      <c r="A6" s="6" t="s">
        <v>5</v>
      </c>
      <c r="B6" s="7">
        <v>977351</v>
      </c>
      <c r="C6" s="7">
        <v>465879</v>
      </c>
      <c r="D6" s="7">
        <v>511472</v>
      </c>
    </row>
    <row r="7" spans="1:4" ht="21" x14ac:dyDescent="0.35">
      <c r="A7" s="8" t="s">
        <v>6</v>
      </c>
      <c r="B7" s="9">
        <v>31177.66</v>
      </c>
      <c r="C7" s="9">
        <v>6660.55</v>
      </c>
      <c r="D7" s="9">
        <v>24517.11</v>
      </c>
    </row>
    <row r="8" spans="1:4" ht="21" x14ac:dyDescent="0.35">
      <c r="A8" s="2" t="s">
        <v>7</v>
      </c>
      <c r="B8" s="9">
        <v>342857.29</v>
      </c>
      <c r="C8" s="9">
        <v>153335.43</v>
      </c>
      <c r="D8" s="9">
        <v>189521.85</v>
      </c>
    </row>
    <row r="9" spans="1:4" ht="21" x14ac:dyDescent="0.35">
      <c r="A9" s="10" t="s">
        <v>8</v>
      </c>
      <c r="B9" s="9">
        <v>189507.4</v>
      </c>
      <c r="C9" s="9">
        <v>101274.19</v>
      </c>
      <c r="D9" s="9">
        <v>88233.2</v>
      </c>
    </row>
    <row r="10" spans="1:4" ht="21" x14ac:dyDescent="0.35">
      <c r="A10" s="10" t="s">
        <v>9</v>
      </c>
      <c r="B10" s="9">
        <v>149698.79999999999</v>
      </c>
      <c r="C10" s="9">
        <v>83719.990000000005</v>
      </c>
      <c r="D10" s="9">
        <v>65978.81</v>
      </c>
    </row>
    <row r="11" spans="1:4" ht="21" x14ac:dyDescent="0.35">
      <c r="A11" s="2" t="s">
        <v>10</v>
      </c>
      <c r="B11" s="9">
        <f>SUM(B12:B14)</f>
        <v>165703.72</v>
      </c>
      <c r="C11" s="9">
        <f t="shared" ref="C11:D11" si="0">SUM(C12:C14)</f>
        <v>75298.989999999991</v>
      </c>
      <c r="D11" s="9">
        <f t="shared" si="0"/>
        <v>90404.72</v>
      </c>
    </row>
    <row r="12" spans="1:4" ht="21" x14ac:dyDescent="0.35">
      <c r="A12" s="11" t="s">
        <v>11</v>
      </c>
      <c r="B12" s="9">
        <v>142252.42000000001</v>
      </c>
      <c r="C12" s="9">
        <v>57228.639999999999</v>
      </c>
      <c r="D12" s="9">
        <v>85023.77</v>
      </c>
    </row>
    <row r="13" spans="1:4" ht="21" x14ac:dyDescent="0.35">
      <c r="A13" s="11" t="s">
        <v>12</v>
      </c>
      <c r="B13" s="9">
        <v>23451.3</v>
      </c>
      <c r="C13" s="9">
        <v>18070.349999999999</v>
      </c>
      <c r="D13" s="9">
        <v>5380.95</v>
      </c>
    </row>
    <row r="14" spans="1:4" ht="21" x14ac:dyDescent="0.35">
      <c r="A14" s="12" t="s">
        <v>13</v>
      </c>
      <c r="B14" s="13" t="s">
        <v>14</v>
      </c>
      <c r="C14" s="13" t="s">
        <v>14</v>
      </c>
      <c r="D14" s="13" t="s">
        <v>14</v>
      </c>
    </row>
    <row r="15" spans="1:4" ht="21" x14ac:dyDescent="0.35">
      <c r="A15" s="2" t="s">
        <v>15</v>
      </c>
      <c r="B15" s="9">
        <f>SUM(B16:B18)</f>
        <v>98406.13</v>
      </c>
      <c r="C15" s="9">
        <f t="shared" ref="C15:D15" si="1">SUM(C16:C18)</f>
        <v>45589.829999999994</v>
      </c>
      <c r="D15" s="9">
        <f t="shared" si="1"/>
        <v>52816.289999999994</v>
      </c>
    </row>
    <row r="16" spans="1:4" ht="21" x14ac:dyDescent="0.35">
      <c r="A16" s="12" t="s">
        <v>16</v>
      </c>
      <c r="B16" s="9">
        <v>53697.96</v>
      </c>
      <c r="C16" s="9">
        <v>25447.5</v>
      </c>
      <c r="D16" s="9">
        <v>28250.46</v>
      </c>
    </row>
    <row r="17" spans="1:4" ht="21" x14ac:dyDescent="0.35">
      <c r="A17" s="12" t="s">
        <v>17</v>
      </c>
      <c r="B17" s="9">
        <v>22212.65</v>
      </c>
      <c r="C17" s="9">
        <v>11320.84</v>
      </c>
      <c r="D17" s="9">
        <v>10891.81</v>
      </c>
    </row>
    <row r="18" spans="1:4" ht="21" x14ac:dyDescent="0.35">
      <c r="A18" s="12" t="s">
        <v>18</v>
      </c>
      <c r="B18" s="9">
        <v>22495.52</v>
      </c>
      <c r="C18" s="9">
        <v>8821.49</v>
      </c>
      <c r="D18" s="9">
        <v>13674.02</v>
      </c>
    </row>
    <row r="19" spans="1:4" ht="21" x14ac:dyDescent="0.35">
      <c r="A19" s="11" t="s">
        <v>19</v>
      </c>
      <c r="B19" s="13" t="s">
        <v>14</v>
      </c>
      <c r="C19" s="13" t="s">
        <v>14</v>
      </c>
      <c r="D19" s="13" t="s">
        <v>14</v>
      </c>
    </row>
    <row r="20" spans="1:4" ht="21" x14ac:dyDescent="0.35">
      <c r="A20" s="11" t="s">
        <v>20</v>
      </c>
      <c r="B20" s="13" t="s">
        <v>14</v>
      </c>
      <c r="C20" s="13" t="s">
        <v>14</v>
      </c>
      <c r="D20" s="13" t="s">
        <v>14</v>
      </c>
    </row>
    <row r="21" spans="1:4" ht="21" x14ac:dyDescent="0.25">
      <c r="A21" s="14"/>
      <c r="B21" s="22" t="s">
        <v>21</v>
      </c>
      <c r="C21" s="22"/>
      <c r="D21" s="22"/>
    </row>
    <row r="22" spans="1:4" ht="21" x14ac:dyDescent="0.25">
      <c r="A22" s="15" t="s">
        <v>5</v>
      </c>
      <c r="B22" s="16">
        <f>B23+B24+B25+B26+B27+B31</f>
        <v>100</v>
      </c>
      <c r="C22" s="16">
        <f t="shared" ref="C22:D22" si="2">C23+C24+C25+C26+C27+C31</f>
        <v>99.999995707039815</v>
      </c>
      <c r="D22" s="16">
        <f t="shared" si="2"/>
        <v>99.999996089717513</v>
      </c>
    </row>
    <row r="23" spans="1:4" ht="21" x14ac:dyDescent="0.35">
      <c r="A23" s="8" t="s">
        <v>6</v>
      </c>
      <c r="B23" s="13">
        <f>B7*100/$B$6</f>
        <v>3.1900166879657359</v>
      </c>
      <c r="C23" s="13">
        <f>C7*100/$C$6</f>
        <v>1.429673799420021</v>
      </c>
      <c r="D23" s="13">
        <f>D7*100/$D$6</f>
        <v>4.7934412831982982</v>
      </c>
    </row>
    <row r="24" spans="1:4" ht="21" x14ac:dyDescent="0.35">
      <c r="A24" s="2" t="s">
        <v>7</v>
      </c>
      <c r="B24" s="13">
        <f t="shared" ref="B24:B36" si="3">B8*100/$B$6</f>
        <v>35.080261850655496</v>
      </c>
      <c r="C24" s="13">
        <f t="shared" ref="C24:C36" si="4">C8*100/$C$6</f>
        <v>32.913144829451426</v>
      </c>
      <c r="D24" s="13">
        <f t="shared" ref="D24:D36" si="5">D8*100/$D$6</f>
        <v>37.054198470297493</v>
      </c>
    </row>
    <row r="25" spans="1:4" ht="21" x14ac:dyDescent="0.35">
      <c r="A25" s="10" t="s">
        <v>8</v>
      </c>
      <c r="B25" s="13">
        <f t="shared" si="3"/>
        <v>19.389901887858098</v>
      </c>
      <c r="C25" s="13">
        <f t="shared" si="4"/>
        <v>21.738303293344408</v>
      </c>
      <c r="D25" s="13">
        <f t="shared" si="5"/>
        <v>17.250836800450465</v>
      </c>
    </row>
    <row r="26" spans="1:4" ht="21" x14ac:dyDescent="0.35">
      <c r="A26" s="10" t="s">
        <v>9</v>
      </c>
      <c r="B26" s="13">
        <f t="shared" si="3"/>
        <v>15.316789976170279</v>
      </c>
      <c r="C26" s="13">
        <f t="shared" si="4"/>
        <v>17.970329205652114</v>
      </c>
      <c r="D26" s="13">
        <f t="shared" si="5"/>
        <v>12.899789235774392</v>
      </c>
    </row>
    <row r="27" spans="1:4" ht="21" x14ac:dyDescent="0.35">
      <c r="A27" s="2" t="s">
        <v>10</v>
      </c>
      <c r="B27" s="13">
        <f t="shared" si="3"/>
        <v>16.95437156149633</v>
      </c>
      <c r="C27" s="13">
        <f t="shared" si="4"/>
        <v>16.162778317975267</v>
      </c>
      <c r="D27" s="13">
        <f t="shared" si="5"/>
        <v>17.675399630869332</v>
      </c>
    </row>
    <row r="28" spans="1:4" ht="21" x14ac:dyDescent="0.35">
      <c r="A28" s="11" t="s">
        <v>11</v>
      </c>
      <c r="B28" s="13">
        <f t="shared" si="3"/>
        <v>14.55489583578469</v>
      </c>
      <c r="C28" s="13">
        <f t="shared" si="4"/>
        <v>12.284013660199323</v>
      </c>
      <c r="D28" s="13">
        <f t="shared" si="5"/>
        <v>16.623347905652704</v>
      </c>
    </row>
    <row r="29" spans="1:4" ht="21" x14ac:dyDescent="0.35">
      <c r="A29" s="11" t="s">
        <v>12</v>
      </c>
      <c r="B29" s="13">
        <f t="shared" si="3"/>
        <v>2.399475725711643</v>
      </c>
      <c r="C29" s="13">
        <f t="shared" si="4"/>
        <v>3.8787646577759456</v>
      </c>
      <c r="D29" s="13">
        <f t="shared" si="5"/>
        <v>1.0520517252166297</v>
      </c>
    </row>
    <row r="30" spans="1:4" ht="21" x14ac:dyDescent="0.35">
      <c r="A30" s="12" t="s">
        <v>13</v>
      </c>
      <c r="B30" s="13" t="s">
        <v>14</v>
      </c>
      <c r="C30" s="13" t="s">
        <v>14</v>
      </c>
      <c r="D30" s="13" t="s">
        <v>14</v>
      </c>
    </row>
    <row r="31" spans="1:4" ht="21" x14ac:dyDescent="0.35">
      <c r="A31" s="2" t="s">
        <v>22</v>
      </c>
      <c r="B31" s="13">
        <f t="shared" si="3"/>
        <v>10.068658035854058</v>
      </c>
      <c r="C31" s="13">
        <f t="shared" si="4"/>
        <v>9.7857662611965743</v>
      </c>
      <c r="D31" s="13">
        <f t="shared" si="5"/>
        <v>10.326330669127536</v>
      </c>
    </row>
    <row r="32" spans="1:4" ht="21" x14ac:dyDescent="0.35">
      <c r="A32" s="12" t="s">
        <v>16</v>
      </c>
      <c r="B32" s="13">
        <f t="shared" si="3"/>
        <v>5.4942349268584163</v>
      </c>
      <c r="C32" s="13">
        <f t="shared" si="4"/>
        <v>5.4622552207762105</v>
      </c>
      <c r="D32" s="13">
        <f t="shared" si="5"/>
        <v>5.5233639378108679</v>
      </c>
    </row>
    <row r="33" spans="1:4" ht="21" x14ac:dyDescent="0.35">
      <c r="A33" s="12" t="s">
        <v>17</v>
      </c>
      <c r="B33" s="13">
        <f t="shared" si="3"/>
        <v>2.2727402949400983</v>
      </c>
      <c r="C33" s="13">
        <f t="shared" si="4"/>
        <v>2.4299957714342137</v>
      </c>
      <c r="D33" s="13">
        <f t="shared" si="5"/>
        <v>2.1295026902743452</v>
      </c>
    </row>
    <row r="34" spans="1:4" ht="21" x14ac:dyDescent="0.35">
      <c r="A34" s="12" t="s">
        <v>18</v>
      </c>
      <c r="B34" s="13">
        <f t="shared" si="3"/>
        <v>2.3016828140555439</v>
      </c>
      <c r="C34" s="13">
        <f t="shared" si="4"/>
        <v>1.893515268986153</v>
      </c>
      <c r="D34" s="13">
        <f t="shared" si="5"/>
        <v>2.6734640410423247</v>
      </c>
    </row>
    <row r="35" spans="1:4" ht="21" x14ac:dyDescent="0.35">
      <c r="A35" s="11" t="s">
        <v>19</v>
      </c>
      <c r="B35" s="13" t="s">
        <v>14</v>
      </c>
      <c r="C35" s="13" t="s">
        <v>14</v>
      </c>
      <c r="D35" s="13" t="s">
        <v>14</v>
      </c>
    </row>
    <row r="36" spans="1:4" ht="21" x14ac:dyDescent="0.35">
      <c r="A36" s="11" t="s">
        <v>20</v>
      </c>
      <c r="B36" s="13" t="s">
        <v>14</v>
      </c>
      <c r="C36" s="13" t="s">
        <v>14</v>
      </c>
      <c r="D36" s="13" t="s">
        <v>14</v>
      </c>
    </row>
    <row r="37" spans="1:4" x14ac:dyDescent="0.25">
      <c r="A37" s="17"/>
      <c r="B37" s="18"/>
      <c r="C37" s="17"/>
      <c r="D37" s="17"/>
    </row>
    <row r="38" spans="1:4" customFormat="1" ht="18.75" x14ac:dyDescent="0.2">
      <c r="A38" s="19" t="s">
        <v>26</v>
      </c>
    </row>
    <row r="39" spans="1:4" customFormat="1" ht="18.75" x14ac:dyDescent="0.2">
      <c r="A39" s="20" t="s">
        <v>24</v>
      </c>
    </row>
  </sheetData>
  <mergeCells count="2">
    <mergeCell ref="B5:D5"/>
    <mergeCell ref="B21:D21"/>
  </mergeCells>
  <pageMargins left="1.3779527559055118" right="1.0629921259842521" top="0.55118110236220474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2020-03-31T08:02:41Z</cp:lastPrinted>
  <dcterms:created xsi:type="dcterms:W3CDTF">2018-10-01T07:44:13Z</dcterms:created>
  <dcterms:modified xsi:type="dcterms:W3CDTF">2020-10-06T03:32:08Z</dcterms:modified>
</cp:coreProperties>
</file>