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4 พ.ศ. 2563 MA.1163_0\ตารางอัพโหลด\ตารางอัพโหลด\ตารางอัพโหลด\"/>
    </mc:Choice>
  </mc:AlternateContent>
  <xr:revisionPtr revIDLastSave="0" documentId="13_ncr:1_{63F52E34-CC55-470A-AC28-818EFE88556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1" i="1"/>
  <c r="D24" i="1" l="1"/>
  <c r="D25" i="1"/>
  <c r="D26" i="1"/>
  <c r="D28" i="1"/>
  <c r="D29" i="1"/>
  <c r="D32" i="1"/>
  <c r="D33" i="1"/>
  <c r="D34" i="1"/>
  <c r="D23" i="1"/>
  <c r="C24" i="1"/>
  <c r="C25" i="1"/>
  <c r="C26" i="1"/>
  <c r="C28" i="1"/>
  <c r="C29" i="1"/>
  <c r="C32" i="1"/>
  <c r="C33" i="1"/>
  <c r="C34" i="1"/>
  <c r="C23" i="1"/>
  <c r="B32" i="1"/>
  <c r="B33" i="1"/>
  <c r="B34" i="1"/>
  <c r="B24" i="1"/>
  <c r="B25" i="1"/>
  <c r="B26" i="1"/>
  <c r="B28" i="1"/>
  <c r="B29" i="1"/>
  <c r="B27" i="1"/>
  <c r="C11" i="1"/>
  <c r="C27" i="1" s="1"/>
  <c r="D11" i="1"/>
  <c r="D27" i="1" s="1"/>
  <c r="B15" i="1"/>
  <c r="B31" i="1" s="1"/>
  <c r="C15" i="1"/>
  <c r="C31" i="1" s="1"/>
  <c r="D15" i="1"/>
  <c r="D31" i="1" s="1"/>
  <c r="B22" i="1" l="1"/>
  <c r="D22" i="1" l="1"/>
  <c r="C22" i="1"/>
</calcChain>
</file>

<file path=xl/sharedStrings.xml><?xml version="1.0" encoding="utf-8"?>
<sst xmlns="http://schemas.openxmlformats.org/spreadsheetml/2006/main" count="56" uniqueCount="27">
  <si>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</si>
  <si>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</si>
  <si>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</si>
  <si>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</si>
  <si>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</si>
  <si>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</si>
  <si>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</si>
  <si>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</si>
  <si>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</si>
  <si>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</si>
  <si>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</si>
  <si>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</si>
  <si>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</si>
  <si>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</si>
  <si>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</si>
  <si>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</si>
  <si>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</si>
  <si>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</si>
  <si>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</si>
  <si>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</si>
  <si>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</si>
  <si>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 2  จำนวน และร้อยละของประชากรอายุ 15 ปีขึ้นไป จำแนกตามระดับการศึกษาที่สำเร็จ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</si>
  <si>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</si>
  <si>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และเพศ จังหวัดบุรีรัมย์ ไตรมาสที่ 4 (ตุลาคม-ธันวาคม) พ.ศ. 2563</t>
  </si>
  <si>
    <t>ที่มา : สรุปผลการสำรวจภาวะการทำงานของประชากรจังหวัดบุรีรัมย์ ไตรมาสที่ 4 (ตุลาคม-ธันวาคม) พ.ศ. 2563</t>
  </si>
  <si>
    <t>6.  อุดมศึกษา</t>
  </si>
  <si>
    <t>6.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</si>
</sst>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.0_-;\-* #,##0.0_-;_-* &quot;-&quot;??_-;_-@_-"/>
    <numFmt numFmtId="189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88" fontId="4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9" fontId="3" fillId="0" borderId="0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22" zoomScaleNormal="100" workbookViewId="0">
      <selection activeCell="C35" sqref="C35"/>
    </sheetView>
  </sheetViews>
  <sheetFormatPr defaultRowHeight="19.5" x14ac:dyDescent="0.25"/>
  <cols>
    <col min="1" max="1" width="21.875" style="3" customWidth="1"/>
    <col min="2" max="2" width="15.625" style="3" customWidth="1"/>
    <col min="3" max="3" width="16.375" style="3" customWidth="1"/>
    <col min="4" max="4" width="15.75" style="3" customWidth="1"/>
    <col min="5" max="16384" width="9" style="3"/>
  </cols>
  <sheetData>
    <row r="1" spans="1:4" ht="21" x14ac:dyDescent="0.35">
      <c r="A1" s="1" t="s">
        <v>21</v>
      </c>
      <c r="B1" s="2"/>
      <c r="C1" s="2"/>
      <c r="D1" s="2"/>
    </row>
    <row r="2" spans="1:4" ht="21" x14ac:dyDescent="0.35">
      <c r="A2" s="1" t="s">
        <v>23</v>
      </c>
      <c r="B2" s="2"/>
      <c r="C2" s="2"/>
      <c r="D2" s="2"/>
    </row>
    <row r="3" spans="1:4" ht="12" customHeight="1" x14ac:dyDescent="0.35">
      <c r="A3" s="1"/>
      <c r="B3" s="2"/>
      <c r="C3" s="2"/>
      <c r="D3" s="2"/>
    </row>
    <row r="4" spans="1:4" ht="21" x14ac:dyDescent="0.25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1"/>
      <c r="B5" s="21" t="s">
        <v>4</v>
      </c>
      <c r="C5" s="21"/>
      <c r="D5" s="21"/>
    </row>
    <row r="6" spans="1:4" ht="21" x14ac:dyDescent="0.35">
      <c r="A6" s="6" t="s">
        <v>5</v>
      </c>
      <c r="B6" s="7">
        <v>978033</v>
      </c>
      <c r="C6" s="7">
        <v>466099</v>
      </c>
      <c r="D6" s="7">
        <v>511934</v>
      </c>
    </row>
    <row r="7" spans="1:4" ht="21" x14ac:dyDescent="0.35">
      <c r="A7" s="8" t="s">
        <v>6</v>
      </c>
      <c r="B7" s="9">
        <v>30105.14</v>
      </c>
      <c r="C7" s="9">
        <v>5762.46</v>
      </c>
      <c r="D7" s="9">
        <v>24342.68</v>
      </c>
    </row>
    <row r="8" spans="1:4" ht="21" x14ac:dyDescent="0.35">
      <c r="A8" s="2" t="s">
        <v>7</v>
      </c>
      <c r="B8" s="9">
        <v>344291.57</v>
      </c>
      <c r="C8" s="9">
        <v>152490.31</v>
      </c>
      <c r="D8" s="9">
        <v>191801.26</v>
      </c>
    </row>
    <row r="9" spans="1:4" ht="21" x14ac:dyDescent="0.35">
      <c r="A9" s="10" t="s">
        <v>8</v>
      </c>
      <c r="B9" s="9">
        <v>206806.47</v>
      </c>
      <c r="C9" s="9">
        <v>113863.22</v>
      </c>
      <c r="D9" s="9">
        <v>92943.25</v>
      </c>
    </row>
    <row r="10" spans="1:4" ht="21" x14ac:dyDescent="0.35">
      <c r="A10" s="10" t="s">
        <v>9</v>
      </c>
      <c r="B10" s="9">
        <v>149573.12</v>
      </c>
      <c r="C10" s="9">
        <v>71870.960000000006</v>
      </c>
      <c r="D10" s="9">
        <v>77702.16</v>
      </c>
    </row>
    <row r="11" spans="1:4" ht="21" x14ac:dyDescent="0.35">
      <c r="A11" s="2" t="s">
        <v>10</v>
      </c>
      <c r="B11" s="9">
        <f>SUM(B12:B14)</f>
        <v>139041.25</v>
      </c>
      <c r="C11" s="9">
        <f t="shared" ref="C11:D11" si="0">SUM(C12:C14)</f>
        <v>77157.64</v>
      </c>
      <c r="D11" s="9">
        <f t="shared" si="0"/>
        <v>61883.61</v>
      </c>
    </row>
    <row r="12" spans="1:4" ht="21" x14ac:dyDescent="0.35">
      <c r="A12" s="11" t="s">
        <v>11</v>
      </c>
      <c r="B12" s="9">
        <v>116189.17</v>
      </c>
      <c r="C12" s="9">
        <v>64559.92</v>
      </c>
      <c r="D12" s="9">
        <v>51629.25</v>
      </c>
    </row>
    <row r="13" spans="1:4" ht="21" x14ac:dyDescent="0.35">
      <c r="A13" s="11" t="s">
        <v>12</v>
      </c>
      <c r="B13" s="9">
        <v>22588.38</v>
      </c>
      <c r="C13" s="9">
        <v>12597.72</v>
      </c>
      <c r="D13" s="9">
        <v>9990.66</v>
      </c>
    </row>
    <row r="14" spans="1:4" ht="21" x14ac:dyDescent="0.35">
      <c r="A14" s="12" t="s">
        <v>13</v>
      </c>
      <c r="B14" s="23">
        <v>263.7</v>
      </c>
      <c r="C14" s="23" t="s">
        <v>14</v>
      </c>
      <c r="D14" s="23">
        <v>263.7</v>
      </c>
    </row>
    <row r="15" spans="1:4" ht="21" x14ac:dyDescent="0.35">
      <c r="A15" s="2" t="s">
        <v>26</v>
      </c>
      <c r="B15" s="9">
        <f>SUM(B16:B18)</f>
        <v>108215.45</v>
      </c>
      <c r="C15" s="9">
        <f t="shared" ref="C15:D15" si="1">SUM(C16:C18)</f>
        <v>44954.42</v>
      </c>
      <c r="D15" s="9">
        <f t="shared" si="1"/>
        <v>63261.040000000008</v>
      </c>
    </row>
    <row r="16" spans="1:4" ht="21" x14ac:dyDescent="0.35">
      <c r="A16" s="12" t="s">
        <v>15</v>
      </c>
      <c r="B16" s="9">
        <v>51332.21</v>
      </c>
      <c r="C16" s="9">
        <v>23250.6</v>
      </c>
      <c r="D16" s="9">
        <v>28081.61</v>
      </c>
    </row>
    <row r="17" spans="1:4" ht="21" x14ac:dyDescent="0.35">
      <c r="A17" s="12" t="s">
        <v>16</v>
      </c>
      <c r="B17" s="9">
        <v>34940.910000000003</v>
      </c>
      <c r="C17" s="9">
        <v>15635.28</v>
      </c>
      <c r="D17" s="9">
        <v>19305.63</v>
      </c>
    </row>
    <row r="18" spans="1:4" ht="21" x14ac:dyDescent="0.35">
      <c r="A18" s="12" t="s">
        <v>17</v>
      </c>
      <c r="B18" s="9">
        <v>21942.33</v>
      </c>
      <c r="C18" s="9">
        <v>6068.54</v>
      </c>
      <c r="D18" s="9">
        <v>15873.8</v>
      </c>
    </row>
    <row r="19" spans="1:4" ht="21" x14ac:dyDescent="0.35">
      <c r="A19" s="11" t="s">
        <v>18</v>
      </c>
      <c r="B19" s="13" t="s">
        <v>14</v>
      </c>
      <c r="C19" s="13" t="s">
        <v>14</v>
      </c>
      <c r="D19" s="13" t="s">
        <v>14</v>
      </c>
    </row>
    <row r="20" spans="1:4" ht="21" x14ac:dyDescent="0.35">
      <c r="A20" s="11" t="s">
        <v>19</v>
      </c>
      <c r="B20" s="13" t="s">
        <v>14</v>
      </c>
      <c r="C20" s="13" t="s">
        <v>14</v>
      </c>
      <c r="D20" s="13" t="s">
        <v>14</v>
      </c>
    </row>
    <row r="21" spans="1:4" ht="21" x14ac:dyDescent="0.25">
      <c r="A21" s="14"/>
      <c r="B21" s="22" t="s">
        <v>20</v>
      </c>
      <c r="C21" s="22"/>
      <c r="D21" s="22"/>
    </row>
    <row r="22" spans="1:4" ht="21" x14ac:dyDescent="0.25">
      <c r="A22" s="15" t="s">
        <v>5</v>
      </c>
      <c r="B22" s="16">
        <f>B23+B24+B25+B26+B27+B31</f>
        <v>100</v>
      </c>
      <c r="C22" s="16">
        <f t="shared" ref="C22:D22" si="2">C23+C24+C25+C26+C27+C31</f>
        <v>100.00000214546695</v>
      </c>
      <c r="D22" s="16">
        <f t="shared" si="2"/>
        <v>100</v>
      </c>
    </row>
    <row r="23" spans="1:4" ht="21" x14ac:dyDescent="0.35">
      <c r="A23" s="8" t="s">
        <v>6</v>
      </c>
      <c r="B23" s="13">
        <f>B7*100/$B$6</f>
        <v>3.0781313104977031</v>
      </c>
      <c r="C23" s="13">
        <f>C7*100/$C$6</f>
        <v>1.236316748158653</v>
      </c>
      <c r="D23" s="13">
        <f>D7*100/$D$6</f>
        <v>4.7550426422155985</v>
      </c>
    </row>
    <row r="24" spans="1:4" ht="21" x14ac:dyDescent="0.35">
      <c r="A24" s="2" t="s">
        <v>7</v>
      </c>
      <c r="B24" s="13">
        <f t="shared" ref="B24:B34" si="3">B8*100/$B$6</f>
        <v>35.202449201611806</v>
      </c>
      <c r="C24" s="13">
        <f t="shared" ref="C24:C34" si="4">C8*100/$C$6</f>
        <v>32.716292032379386</v>
      </c>
      <c r="D24" s="13">
        <f t="shared" ref="D24:D34" si="5">D8*100/$D$6</f>
        <v>37.46601319701368</v>
      </c>
    </row>
    <row r="25" spans="1:4" ht="21" x14ac:dyDescent="0.35">
      <c r="A25" s="10" t="s">
        <v>8</v>
      </c>
      <c r="B25" s="13">
        <f t="shared" si="3"/>
        <v>21.145142341822822</v>
      </c>
      <c r="C25" s="13">
        <f t="shared" si="4"/>
        <v>24.428977534815566</v>
      </c>
      <c r="D25" s="13">
        <f t="shared" si="5"/>
        <v>18.155318849695469</v>
      </c>
    </row>
    <row r="26" spans="1:4" ht="21" x14ac:dyDescent="0.35">
      <c r="A26" s="10" t="s">
        <v>9</v>
      </c>
      <c r="B26" s="13">
        <f t="shared" si="3"/>
        <v>15.293259020912382</v>
      </c>
      <c r="C26" s="13">
        <f t="shared" si="4"/>
        <v>15.419676935586647</v>
      </c>
      <c r="D26" s="13">
        <f t="shared" si="5"/>
        <v>15.178159684646849</v>
      </c>
    </row>
    <row r="27" spans="1:4" ht="21" x14ac:dyDescent="0.35">
      <c r="A27" s="2" t="s">
        <v>10</v>
      </c>
      <c r="B27" s="13">
        <f t="shared" si="3"/>
        <v>14.216417032963101</v>
      </c>
      <c r="C27" s="13">
        <f t="shared" si="4"/>
        <v>16.553916657190854</v>
      </c>
      <c r="D27" s="13">
        <f t="shared" si="5"/>
        <v>12.088200822762309</v>
      </c>
    </row>
    <row r="28" spans="1:4" ht="21" x14ac:dyDescent="0.35">
      <c r="A28" s="11" t="s">
        <v>11</v>
      </c>
      <c r="B28" s="13">
        <f t="shared" si="3"/>
        <v>11.879882376157042</v>
      </c>
      <c r="C28" s="13">
        <f t="shared" si="4"/>
        <v>13.851117466460988</v>
      </c>
      <c r="D28" s="13">
        <f t="shared" si="5"/>
        <v>10.085137927936023</v>
      </c>
    </row>
    <row r="29" spans="1:4" ht="21" x14ac:dyDescent="0.35">
      <c r="A29" s="11" t="s">
        <v>12</v>
      </c>
      <c r="B29" s="13">
        <f t="shared" si="3"/>
        <v>2.3095723763922078</v>
      </c>
      <c r="C29" s="13">
        <f t="shared" si="4"/>
        <v>2.7027991907298663</v>
      </c>
      <c r="D29" s="13">
        <f t="shared" si="5"/>
        <v>1.9515523485449295</v>
      </c>
    </row>
    <row r="30" spans="1:4" ht="21" x14ac:dyDescent="0.35">
      <c r="A30" s="12" t="s">
        <v>13</v>
      </c>
      <c r="B30" s="13" t="s">
        <v>14</v>
      </c>
      <c r="C30" s="13" t="s">
        <v>14</v>
      </c>
      <c r="D30" s="13" t="s">
        <v>14</v>
      </c>
    </row>
    <row r="31" spans="1:4" ht="21" x14ac:dyDescent="0.35">
      <c r="A31" s="2" t="s">
        <v>25</v>
      </c>
      <c r="B31" s="13">
        <f t="shared" si="3"/>
        <v>11.064601092192186</v>
      </c>
      <c r="C31" s="13">
        <f t="shared" si="4"/>
        <v>9.6448222373358448</v>
      </c>
      <c r="D31" s="13">
        <f t="shared" si="5"/>
        <v>12.3572648036661</v>
      </c>
    </row>
    <row r="32" spans="1:4" ht="21" x14ac:dyDescent="0.35">
      <c r="A32" s="12" t="s">
        <v>15</v>
      </c>
      <c r="B32" s="13">
        <f t="shared" si="3"/>
        <v>5.2485151319025025</v>
      </c>
      <c r="C32" s="13">
        <f t="shared" si="4"/>
        <v>4.9883393871259107</v>
      </c>
      <c r="D32" s="13">
        <f t="shared" si="5"/>
        <v>5.4853965550246713</v>
      </c>
    </row>
    <row r="33" spans="1:4" ht="21" x14ac:dyDescent="0.35">
      <c r="A33" s="12" t="s">
        <v>16</v>
      </c>
      <c r="B33" s="13">
        <f t="shared" si="3"/>
        <v>3.5725696372208304</v>
      </c>
      <c r="C33" s="13">
        <f t="shared" si="4"/>
        <v>3.354497649640956</v>
      </c>
      <c r="D33" s="13">
        <f t="shared" si="5"/>
        <v>3.7711169799231934</v>
      </c>
    </row>
    <row r="34" spans="1:4" ht="21" x14ac:dyDescent="0.35">
      <c r="A34" s="12" t="s">
        <v>17</v>
      </c>
      <c r="B34" s="13">
        <f t="shared" si="3"/>
        <v>2.2435163230688535</v>
      </c>
      <c r="C34" s="13">
        <f t="shared" si="4"/>
        <v>1.3019852005689778</v>
      </c>
      <c r="D34" s="13">
        <f t="shared" si="5"/>
        <v>3.1007512687182333</v>
      </c>
    </row>
    <row r="35" spans="1:4" ht="21" x14ac:dyDescent="0.35">
      <c r="A35" s="11" t="s">
        <v>18</v>
      </c>
      <c r="B35" s="13" t="s">
        <v>14</v>
      </c>
      <c r="C35" s="13" t="s">
        <v>14</v>
      </c>
      <c r="D35" s="13" t="s">
        <v>14</v>
      </c>
    </row>
    <row r="36" spans="1:4" ht="21" x14ac:dyDescent="0.35">
      <c r="A36" s="11" t="s">
        <v>19</v>
      </c>
      <c r="B36" s="13" t="s">
        <v>14</v>
      </c>
      <c r="C36" s="13" t="s">
        <v>14</v>
      </c>
      <c r="D36" s="13" t="s">
        <v>14</v>
      </c>
    </row>
    <row r="37" spans="1:4" x14ac:dyDescent="0.25">
      <c r="A37" s="17"/>
      <c r="B37" s="18"/>
      <c r="C37" s="17"/>
      <c r="D37" s="17"/>
    </row>
    <row r="38" spans="1:4" customFormat="1" ht="18.75" x14ac:dyDescent="0.2">
      <c r="A38" s="19" t="s">
        <v>24</v>
      </c>
    </row>
    <row r="39" spans="1:4" customFormat="1" ht="18.75" x14ac:dyDescent="0.2">
      <c r="A39" s="20" t="s">
        <v>22</v>
      </c>
    </row>
  </sheetData>
  <mergeCells count="2">
    <mergeCell ref="B5:D5"/>
    <mergeCell ref="B21:D21"/>
  </mergeCells>
  <pageMargins left="1.3779527559055118" right="1.0629921259842521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2020-03-31T08:02:41Z</cp:lastPrinted>
  <dcterms:created xsi:type="dcterms:W3CDTF">2018-10-01T07:44:13Z</dcterms:created>
  <dcterms:modified xsi:type="dcterms:W3CDTF">2021-02-25T07:57:51Z</dcterms:modified>
</cp:coreProperties>
</file>