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rosoft\Desktop\68  บทที่14 2564\"/>
    </mc:Choice>
  </mc:AlternateContent>
  <bookViews>
    <workbookView xWindow="0" yWindow="0" windowWidth="15360" windowHeight="7515" firstSheet="2" activeTab="3"/>
  </bookViews>
  <sheets>
    <sheet name="T-14.3พ.ศ.2562" sheetId="50" r:id="rId1"/>
    <sheet name="T-14.3พ.ศ.2563" sheetId="56" r:id="rId2"/>
    <sheet name="T-14.2พ.ศ.2562" sheetId="51" r:id="rId3"/>
    <sheet name="T-14.2พ.ศ.2563" sheetId="60" r:id="rId4"/>
    <sheet name="T-14.1พ.ศ.2562" sheetId="52" r:id="rId5"/>
    <sheet name="T-14.1พ.ศ.2563" sheetId="58" r:id="rId6"/>
    <sheet name="T-14.4พ.ศ.2563" sheetId="59" r:id="rId7"/>
    <sheet name="T-14.5พ.ศ.2563" sheetId="57" r:id="rId8"/>
    <sheet name="T-14.4พ.ศ.2562" sheetId="55" r:id="rId9"/>
    <sheet name="T-14.5พ.ศ.2562  " sheetId="54" r:id="rId10"/>
    <sheet name="T-14.5พ.ศ.2562" sheetId="48" r:id="rId11"/>
    <sheet name="T-14.6พ.ศ.2562ปีฐาน2558   " sheetId="22" r:id="rId12"/>
    <sheet name="T-14.72561ปีฐาน2558   " sheetId="23" r:id="rId13"/>
    <sheet name="Sheet1" sheetId="47" r:id="rId14"/>
  </sheets>
  <definedNames>
    <definedName name="HTML_CodePage" hidden="1">874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11" hidden="1">{"'ตารางที่17 '!$A$1:$I$26"}</definedName>
    <definedName name="HTML_Control" localSheetId="1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2">'T-14.2พ.ศ.2562'!$1:$8</definedName>
    <definedName name="_xlnm.Print_Titles" localSheetId="3">'T-14.2พ.ศ.2563'!$1:$8</definedName>
    <definedName name="_xlnm.Print_Titles" localSheetId="0">'T-14.3พ.ศ.2562'!$1:$6</definedName>
    <definedName name="_xlnm.Print_Titles" localSheetId="1">'T-14.3พ.ศ.2563'!$1:$6</definedName>
    <definedName name="_xlnm.Print_Titles" localSheetId="8">'T-14.4พ.ศ.2562'!$1:$8</definedName>
    <definedName name="_xlnm.Print_Titles" localSheetId="6">'T-14.4พ.ศ.2563'!$1:$8</definedName>
    <definedName name="_xlnm.Print_Titles" localSheetId="9">'T-14.5พ.ศ.2562  '!$1:$6</definedName>
    <definedName name="_xlnm.Print_Titles" localSheetId="7">'T-14.5พ.ศ.2563'!$1:$6</definedName>
  </definedNames>
  <calcPr calcId="152511" fullCalcOnLoad="1"/>
</workbook>
</file>

<file path=xl/calcChain.xml><?xml version="1.0" encoding="utf-8"?>
<calcChain xmlns="http://schemas.openxmlformats.org/spreadsheetml/2006/main">
  <c r="AA14" i="22" l="1"/>
  <c r="AA15" i="22"/>
  <c r="AA16" i="22"/>
  <c r="AA17" i="22"/>
  <c r="AA18" i="22"/>
  <c r="AA19" i="22"/>
  <c r="AA20" i="22"/>
  <c r="AA22" i="22"/>
  <c r="AA23" i="22"/>
  <c r="AA24" i="22"/>
  <c r="AA25" i="22"/>
  <c r="AA26" i="22"/>
  <c r="AA27" i="22"/>
  <c r="AA28" i="22"/>
  <c r="AA30" i="22"/>
  <c r="AA32" i="22"/>
  <c r="AA33" i="22"/>
  <c r="AA34" i="22"/>
  <c r="AA13" i="22"/>
  <c r="AA12" i="22"/>
  <c r="AA10" i="22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12" i="23"/>
  <c r="Z10" i="23"/>
  <c r="V20" i="23"/>
  <c r="X28" i="23"/>
  <c r="V28" i="23"/>
  <c r="T28" i="23"/>
  <c r="X29" i="23"/>
  <c r="T10" i="23"/>
  <c r="V10" i="23"/>
  <c r="X10" i="23"/>
  <c r="T12" i="23"/>
  <c r="V12" i="23"/>
  <c r="X12" i="23"/>
  <c r="T13" i="23"/>
  <c r="V13" i="23"/>
  <c r="X13" i="23"/>
  <c r="T14" i="23"/>
  <c r="V14" i="23"/>
  <c r="X14" i="23"/>
  <c r="T15" i="23"/>
  <c r="V15" i="23"/>
  <c r="X15" i="23"/>
  <c r="T16" i="23"/>
  <c r="V16" i="23"/>
  <c r="X16" i="23"/>
  <c r="T17" i="23"/>
  <c r="V17" i="23"/>
  <c r="X17" i="23"/>
  <c r="T18" i="23"/>
  <c r="V18" i="23"/>
  <c r="X18" i="23"/>
  <c r="T19" i="23"/>
  <c r="V19" i="23"/>
  <c r="X19" i="23"/>
  <c r="T20" i="23"/>
  <c r="X20" i="23"/>
  <c r="T21" i="23"/>
  <c r="V21" i="23"/>
  <c r="X21" i="23"/>
  <c r="T22" i="23"/>
  <c r="V22" i="23"/>
  <c r="X22" i="23"/>
  <c r="T23" i="23"/>
  <c r="V23" i="23"/>
  <c r="X23" i="23"/>
  <c r="T24" i="23"/>
  <c r="V24" i="23"/>
  <c r="X24" i="23"/>
  <c r="T25" i="23"/>
  <c r="V25" i="23"/>
  <c r="X25" i="23"/>
  <c r="T26" i="23"/>
  <c r="V26" i="23"/>
  <c r="X26" i="23"/>
  <c r="T27" i="23"/>
  <c r="V27" i="23"/>
  <c r="X27" i="23"/>
  <c r="T29" i="23"/>
  <c r="V29" i="23"/>
  <c r="T30" i="23"/>
  <c r="V30" i="23"/>
  <c r="X30" i="23"/>
  <c r="T31" i="23"/>
  <c r="V31" i="23"/>
  <c r="X31" i="23"/>
  <c r="R32" i="23"/>
  <c r="T32" i="23"/>
  <c r="V32" i="23"/>
  <c r="X32" i="23"/>
  <c r="S10" i="22"/>
  <c r="U10" i="22"/>
  <c r="W10" i="22"/>
  <c r="Y10" i="22"/>
  <c r="S12" i="22"/>
  <c r="U12" i="22"/>
  <c r="W12" i="22"/>
  <c r="Y12" i="22"/>
  <c r="S13" i="22"/>
  <c r="U13" i="22"/>
  <c r="W13" i="22"/>
  <c r="Y13" i="22"/>
  <c r="S14" i="22"/>
  <c r="U14" i="22"/>
  <c r="W14" i="22"/>
  <c r="Y14" i="22"/>
  <c r="S15" i="22"/>
  <c r="U15" i="22"/>
  <c r="W15" i="22"/>
  <c r="Y15" i="22"/>
  <c r="S16" i="22"/>
  <c r="U16" i="22"/>
  <c r="W16" i="22"/>
  <c r="Y16" i="22"/>
  <c r="S17" i="22"/>
  <c r="U17" i="22"/>
  <c r="W17" i="22"/>
  <c r="Y17" i="22"/>
  <c r="S18" i="22"/>
  <c r="U18" i="22"/>
  <c r="W18" i="22"/>
  <c r="Y18" i="22"/>
  <c r="S19" i="22"/>
  <c r="U19" i="22"/>
  <c r="W19" i="22"/>
  <c r="Y19" i="22"/>
  <c r="S20" i="22"/>
  <c r="U20" i="22"/>
  <c r="W20" i="22"/>
  <c r="Y20" i="22"/>
  <c r="S22" i="22"/>
  <c r="U22" i="22"/>
  <c r="W22" i="22"/>
  <c r="Y22" i="22"/>
  <c r="S23" i="22"/>
  <c r="U23" i="22"/>
  <c r="W23" i="22"/>
  <c r="Y23" i="22"/>
  <c r="S24" i="22"/>
  <c r="U24" i="22"/>
  <c r="W24" i="22"/>
  <c r="Y24" i="22"/>
  <c r="S25" i="22"/>
  <c r="U25" i="22"/>
  <c r="W25" i="22"/>
  <c r="Y25" i="22"/>
  <c r="S26" i="22"/>
  <c r="U26" i="22"/>
  <c r="W26" i="22"/>
  <c r="Y26" i="22"/>
  <c r="S27" i="22"/>
  <c r="U27" i="22"/>
  <c r="W27" i="22"/>
  <c r="Y27" i="22"/>
  <c r="S28" i="22"/>
  <c r="U28" i="22"/>
  <c r="W28" i="22"/>
  <c r="Y28" i="22"/>
  <c r="S30" i="22"/>
  <c r="U30" i="22"/>
  <c r="W30" i="22"/>
  <c r="Y30" i="22"/>
  <c r="S32" i="22"/>
  <c r="U32" i="22"/>
  <c r="W32" i="22"/>
  <c r="Y32" i="22"/>
  <c r="S33" i="22"/>
  <c r="U33" i="22"/>
  <c r="W33" i="22"/>
  <c r="Y33" i="22"/>
  <c r="S34" i="22"/>
  <c r="U34" i="22"/>
  <c r="W34" i="22"/>
  <c r="Y34" i="22"/>
</calcChain>
</file>

<file path=xl/sharedStrings.xml><?xml version="1.0" encoding="utf-8"?>
<sst xmlns="http://schemas.openxmlformats.org/spreadsheetml/2006/main" count="1794" uniqueCount="356">
  <si>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</si>
  <si>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</si>
  <si>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</si>
  <si>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</si>
  <si>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</si>
  <si>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</si>
  <si>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</si>
  <si>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</si>
  <si>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</si>
  <si>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</si>
  <si>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</si>
  <si>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</si>
  <si>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</si>
  <si>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</si>
  <si>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</si>
  <si>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</si>
  <si>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</si>
  <si>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</si>
  <si>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</si>
  <si>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</si>
  <si>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</si>
  <si>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</si>
  <si>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</si>
  <si>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</si>
  <si>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</si>
  <si>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</si>
  <si>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</si>
  <si>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</si>
  <si>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</si>
  <si>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</si>
  <si>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</si>
  <si>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</si>
  <si>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</si>
  <si>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</si>
  <si>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</si>
  <si>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</si>
  <si>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</si>
  <si>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</si>
  <si>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</si>
  <si>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</si>
  <si>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</si>
  <si>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</si>
  <si>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</si>
  <si>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</si>
  <si>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</si>
  <si>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</si>
  <si>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</si>
  <si>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</si>
  <si>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</si>
  <si>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</si>
  <si>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</si>
  <si>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</si>
  <si>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</si>
  <si>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</si>
  <si>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</si>
  <si>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</si>
  <si>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</si>
  <si>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</si>
  <si>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</si>
  <si>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</si>
  <si>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</si>
  <si>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</si>
  <si>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</si>
  <si>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</si>
  <si>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</si>
  <si>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</si>
  <si>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</si>
  <si>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</si>
  <si>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</si>
  <si>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</si>
  <si>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</si>
  <si>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</si>
  <si>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</si>
  <si>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</si>
  <si>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</si>
  <si>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</si>
  <si>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</si>
  <si>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</si>
  <si>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</si>
  <si>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</si>
  <si>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</si>
  <si>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</si>
  <si>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</si>
  <si>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</si>
  <si>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</si>
  <si>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</si>
  <si>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</si>
  <si>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</si>
  <si>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</si>
  <si>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</si>
  <si>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</si>
  <si>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</si>
  <si>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</si>
  <si>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</si>
  <si>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</si>
  <si>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</si>
  <si>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</si>
  <si>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</si>
  <si>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</si>
  <si>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</si>
  <si>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</si>
  <si>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</si>
  <si>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</si>
  <si>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</si>
  <si>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</si>
  <si>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</si>
  <si>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</si>
  <si>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</si>
  <si>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</si>
  <si>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</si>
  <si>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</si>
  <si>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</si>
  <si>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</si>
  <si>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</si>
  <si>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</si>
  <si>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</si>
  <si>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</si>
  <si>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(2018)</t>
  </si>
  <si>
    <t>2561</t>
  </si>
  <si>
    <t>ดัชนีรวม</t>
  </si>
  <si>
    <t>อัตราการเปลี่ยนแปลง</t>
  </si>
  <si>
    <t>สัดส่วนน้ำหนัก</t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</si>
  <si>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</si>
  <si>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</si>
  <si>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</si>
  <si>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</si>
  <si>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</si>
  <si>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</si>
  <si>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</si>
  <si>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</si>
  <si>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</si>
  <si>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</si>
  <si>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>ดัชนีราคาผู้บริโภค</t>
  </si>
  <si>
    <t>ปีฐาน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</si>
  <si>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</si>
  <si>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</si>
  <si>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</si>
  <si>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</si>
  <si>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</si>
  <si>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</si>
  <si>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</si>
  <si>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</si>
  <si>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</si>
  <si>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2562</t>
  </si>
  <si>
    <t>(2019)</t>
  </si>
  <si>
    <t>2562/2561</t>
  </si>
  <si>
    <t>ตาราง 14.6 ดัชนีราคาผู้บริโภคทั่วไป จำแนกตามหมวดสินค้า พ.ศ. 2557 - 2562</t>
  </si>
  <si>
    <t>Table 14.6 General Consumer Price Index by Commodity Group: 2014 - 2019</t>
  </si>
  <si>
    <t>ที่มา: สำนักงานนโยบายและยุทธศาสตร์การค้า กระทรวงพาณิชย์</t>
  </si>
  <si>
    <t>Source:  Trade Policy and Strategy Office, Ministry of Commerce</t>
  </si>
  <si>
    <t>ตาราง 14.7 ดัชนีราคาผู้บริโภคทั่วไป เป็นรายจังหวัด ภาคตะวันออกเฉียงเหนือ พ.ศ. 2557 - 2562</t>
  </si>
  <si>
    <t>Table 14.7 General Consumer Price Index by Province of Northeastern Region: 2014 - 2019</t>
  </si>
  <si>
    <r>
      <rPr>
        <b/>
        <sz val="10"/>
        <rFont val="FreesiaUPC"/>
        <family val="2"/>
      </rPr>
      <t>ที่มา:</t>
    </r>
    <r>
      <rPr>
        <sz val="10"/>
        <rFont val="FreesiaUPC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</si>
  <si>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/>
  </si>
  <si>
    <t xml:space="preserve">ดัชนีราคาผู้บริโภคทั่วไป จำแนกเป็นรายจังหวัด และหมวดสินค้า (ปีฐาน 2558) พ.ศ. 2553 - 2562 </t>
  </si>
  <si>
    <t>ตาราง 14.5 ทะเบียนนิติบุคคลใหม่ จำแนกตามประเภทการจดทะเบียน และหมวดธุรกิจ พ.ศ. 2562</t>
  </si>
  <si>
    <t>Table 14.5 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</si>
  <si>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</si>
  <si>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</si>
  <si>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</si>
  <si>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</si>
  <si>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</si>
  <si>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</si>
  <si>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</si>
  <si>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</si>
  <si>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</si>
  <si>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</si>
  <si>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</si>
  <si>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</si>
  <si>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</si>
  <si>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</si>
  <si>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</si>
  <si>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</si>
  <si>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</si>
  <si>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</si>
  <si>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</si>
  <si>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</si>
  <si>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</si>
  <si>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</si>
  <si>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</si>
  <si>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</si>
  <si>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</si>
  <si>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</si>
  <si>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</si>
  <si>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</si>
  <si>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</si>
  <si>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</si>
  <si>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</si>
  <si>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</si>
  <si>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</si>
  <si>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</si>
  <si>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</si>
  <si>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</si>
  <si>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</si>
  <si>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</si>
  <si>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</si>
  <si>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</si>
  <si>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</si>
  <si>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</si>
  <si>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</si>
  <si>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</si>
  <si>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</si>
  <si>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</si>
  <si>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</si>
  <si>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</si>
  <si>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</si>
  <si>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</si>
  <si>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</si>
  <si>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</si>
  <si>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</si>
  <si>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</si>
  <si>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</si>
  <si>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</si>
  <si>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</si>
  <si>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</si>
  <si>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</si>
  <si>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</si>
  <si>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</si>
  <si>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</si>
  <si>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</si>
  <si>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</si>
  <si>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</si>
  <si>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</si>
  <si>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</si>
  <si>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</si>
  <si>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สำนักงานพัฒนาธุรกิจการค้าจังหวัดนครราชสีมา</t>
  </si>
  <si>
    <t>Source:   Nakhon Ratchasima  Provincial  Business Development Office</t>
  </si>
  <si>
    <t xml:space="preserve">              </t>
  </si>
  <si>
    <t xml:space="preserve">               </t>
  </si>
  <si>
    <t>Nakhon Ratchasima Provincial Business Development Office</t>
  </si>
  <si>
    <t>Source:  </t>
  </si>
  <si>
    <t>สำนักงานพัฒนาธุรกิจการค้าจังหวัดนครราชสีมา</t>
  </si>
  <si>
    <t>ที่มา:  </t>
  </si>
  <si>
    <t>Unit of Thousand baht</t>
  </si>
  <si>
    <t>  </t>
  </si>
  <si>
    <t>หน่วยเป็นพันบาท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</si>
  <si>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</si>
  <si>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</si>
  <si>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</si>
  <si>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</si>
  <si>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</si>
  <si>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</si>
  <si>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</si>
  <si>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</si>
  <si>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</si>
  <si>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</si>
  <si>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</si>
  <si>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</si>
  <si>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</si>
  <si>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</si>
  <si>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</si>
  <si>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</si>
  <si>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</si>
  <si>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</si>
  <si>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</si>
  <si>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</si>
  <si>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</si>
  <si>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</si>
  <si>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</si>
  <si>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</si>
  <si>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</si>
  <si>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</si>
  <si>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</si>
  <si>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</si>
  <si>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</si>
  <si>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</si>
  <si>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</si>
  <si>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</si>
  <si>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</si>
  <si>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</si>
  <si>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</si>
  <si>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</si>
  <si>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</si>
  <si>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</si>
  <si>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</si>
  <si>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</si>
  <si>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</si>
  <si>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</si>
  <si>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</si>
  <si>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</si>
  <si>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</si>
  <si>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</si>
  <si>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</si>
  <si>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</si>
  <si>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</si>
  <si>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</si>
  <si>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</si>
  <si>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</si>
  <si>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</si>
  <si>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</si>
  <si>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</si>
  <si>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</si>
  <si>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</si>
  <si>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</si>
  <si>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</si>
  <si>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</si>
  <si>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</si>
  <si>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</si>
  <si>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</si>
  <si>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</si>
  <si>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Authorized Capital</t>
  </si>
  <si>
    <t>Case</t>
  </si>
  <si>
    <r>
      <t>ทุนจดทะเบียน</t>
    </r>
    <r>
      <rPr>
        <b/>
        <vertAlign val="superscript"/>
        <sz val="14"/>
        <color indexed="8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</si>
  <si>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</si>
  <si>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</si>
  <si>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</si>
  <si>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</si>
  <si>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</si>
  <si>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</si>
  <si>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</si>
  <si>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</si>
  <si>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District</t>
  </si>
  <si>
    <t>อำเภอ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</si>
  <si>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2562</t>
  </si>
  <si>
    <t>Table 14.4 New Registered of Juristic Person and Authorized Capital by Type of Registration and District: 2019</t>
  </si>
  <si>
    <t>   activities of households for own use</t>
  </si>
  <si>
    <t>   undifferentiated goods and services-producing</t>
  </si>
  <si>
    <t>   สินค้า และบริการที่ทำขึ้นเองเพื่อใช้ในครัวเรือน</t>
  </si>
  <si>
    <t>Activities of households as employers;</t>
  </si>
  <si>
    <t>   compulsory social security</t>
  </si>
  <si>
    <t>   การประกันสังคมภาคบังคับ</t>
  </si>
  <si>
    <t>Public administration and defence;</t>
  </si>
  <si>
    <t>การขนส่ง และสถานที่เก็บสินค้า</t>
  </si>
  <si>
    <t>   และจักรยานยนต์</t>
  </si>
  <si>
    <t>   and remediation activities</t>
  </si>
  <si>
    <t>   รวมถึงกิจกรรมที่เกี่ยวข้อง</t>
  </si>
  <si>
    <t>Water supply; sewerage, waste management</t>
  </si>
  <si>
    <t>ตาราง 14.3 ทะเบียนนิติบุคคลที่คงอยู่ จำแนกตามประเภทการจดทะเบียน และหมวดธุรกิจ พ.ศ. 2562</t>
  </si>
  <si>
    <t>Table 14.3 Registered of Juristic Person by Type of Registration and Category: 2019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</si>
  <si>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</si>
  <si>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 14.2 Registered of Juristic Person and Authorized Capital by Type of Registration and District: 2019</t>
  </si>
  <si>
    <t>2561 (2018)</t>
  </si>
  <si>
    <t>2560 (2017)</t>
  </si>
  <si>
    <t>2559 (2016)</t>
  </si>
  <si>
    <t>2558 (2015)</t>
  </si>
  <si>
    <t>2557 (2014)</t>
  </si>
  <si>
    <t>2556 (2013)</t>
  </si>
  <si>
    <t>2555 (2012)</t>
  </si>
  <si>
    <t>Year</t>
  </si>
  <si>
    <t>ปี</t>
  </si>
  <si>
    <t>ตาราง 14.1 ทะเบียนนิติบุคคลที่คงอยู่ และทุนจดทะเบียน จำแนกตามประเภทการจดทะเบียน พ.ศ. 2555 - 2562</t>
  </si>
  <si>
    <t>Table 14.1 Registered of Juristic Person and Authorized Capital by Type of Registration: 2012 - 2019</t>
  </si>
  <si>
    <t>2562 (2019)</t>
  </si>
  <si>
    <t xml:space="preserve">Wholesale and retail trade; repair of </t>
  </si>
  <si>
    <t>   motor vehicles and motorcycles</t>
  </si>
  <si>
    <t>2563 (2020)</t>
  </si>
  <si>
    <t>ตาราง 14.5 ทะเบียนนิติบุคคลใหม่ จำแนกตามประเภทการจดทะเบียน และหมวดธุรกิจ พ.ศ. 2563</t>
  </si>
  <si>
    <t>Table 14.5 New Registered of Juristic Person by Type of Registration and Category: 2020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</si>
  <si>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2563</t>
  </si>
  <si>
    <t>Table 14.4 New Registered of Juristic Person and Authorized Capital by Type of Registration and District: 2020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</si>
  <si>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</si>
  <si>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 14.2 Registered of Juristic Person and Authorized Capital by Type of Registration and District: 2020</t>
  </si>
  <si>
    <t>ตาราง 14.3 ทะเบียนนิติบุคคลที่คงอยู่ จำแนกตามประเภทการจดทะเบียน และหมวดธุรกิจ พ.ศ. 2563</t>
  </si>
  <si>
    <t>Table 14.3 Registered of Juristic Person by Type of Registration and Category: 2020</t>
  </si>
  <si>
    <t>ตาราง 14.1 ทะเบียนนิติบุคคลที่คงอยู่ และทุนจดทะเบียน จำแนกตามประเภทการจดทะเบียน พ.ศ. 2555 - 2563</t>
  </si>
  <si>
    <t>Table 14.1 Registered of Juristic Person and Authorized Capital by Type of Registration: 2012 - 2020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</si>
</sst>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#,##0.0;\-#,##0.0"/>
    <numFmt numFmtId="191" formatCode="#,##0.0"/>
  </numFmts>
  <fonts count="62" x14ac:knownFonts="1">
    <font>
      <sz val="11"/>
      <color theme="1"/>
      <name val="FreesiaUPC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Times New Roman"/>
      <family val="1"/>
    </font>
    <font>
      <sz val="10"/>
      <name val="FreesiaUPC"/>
      <family val="2"/>
    </font>
    <font>
      <b/>
      <sz val="10"/>
      <name val="FreesiaUPC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color indexed="8"/>
      <name val="TH SarabunPSK"/>
      <family val="2"/>
    </font>
    <font>
      <sz val="8"/>
      <name val="FreesiaUPC"/>
      <family val="2"/>
      <charset val="222"/>
    </font>
    <font>
      <sz val="11"/>
      <color theme="1"/>
      <name val="FreesiaUPC"/>
      <family val="2"/>
      <charset val="222"/>
      <scheme val="minor"/>
    </font>
    <font>
      <sz val="11"/>
      <color theme="1"/>
      <name val="FreesiaUPC"/>
      <family val="2"/>
      <scheme val="minor"/>
    </font>
    <font>
      <sz val="16"/>
      <color theme="1"/>
      <name val="BrowalliaUPC"/>
      <family val="2"/>
      <charset val="222"/>
    </font>
    <font>
      <b/>
      <sz val="11"/>
      <color rgb="FFFA7D00"/>
      <name val="FreesiaUPC"/>
      <family val="2"/>
      <scheme val="minor"/>
    </font>
    <font>
      <sz val="11"/>
      <color rgb="FFFF0000"/>
      <name val="FreesiaUPC"/>
      <family val="2"/>
      <scheme val="minor"/>
    </font>
    <font>
      <i/>
      <sz val="11"/>
      <color rgb="FF7F7F7F"/>
      <name val="FreesiaUPC"/>
      <family val="2"/>
      <scheme val="minor"/>
    </font>
    <font>
      <sz val="18"/>
      <color theme="3"/>
      <name val="FreesiaUPC"/>
      <family val="2"/>
      <scheme val="major"/>
    </font>
    <font>
      <b/>
      <sz val="11"/>
      <color theme="0"/>
      <name val="FreesiaUPC"/>
      <family val="2"/>
      <scheme val="minor"/>
    </font>
    <font>
      <sz val="11"/>
      <color rgb="FFFA7D00"/>
      <name val="FreesiaUPC"/>
      <family val="2"/>
      <scheme val="minor"/>
    </font>
    <font>
      <sz val="11"/>
      <color rgb="FF006100"/>
      <name val="FreesiaUPC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color rgb="FF000000"/>
      <name val="FreesiaUPC"/>
      <family val="2"/>
      <charset val="222"/>
      <scheme val="minor"/>
    </font>
    <font>
      <sz val="11"/>
      <color rgb="FF3F3F76"/>
      <name val="FreesiaUPC"/>
      <family val="2"/>
      <scheme val="minor"/>
    </font>
    <font>
      <sz val="11"/>
      <color rgb="FF9C5700"/>
      <name val="FreesiaUPC"/>
      <family val="2"/>
      <scheme val="minor"/>
    </font>
    <font>
      <b/>
      <sz val="11"/>
      <color theme="1"/>
      <name val="FreesiaUPC"/>
      <family val="2"/>
      <scheme val="minor"/>
    </font>
    <font>
      <sz val="11"/>
      <color rgb="FF9C0006"/>
      <name val="FreesiaUPC"/>
      <family val="2"/>
      <scheme val="minor"/>
    </font>
    <font>
      <sz val="11"/>
      <color theme="0"/>
      <name val="FreesiaUPC"/>
      <family val="2"/>
      <scheme val="minor"/>
    </font>
    <font>
      <b/>
      <sz val="11"/>
      <color rgb="FF3F3F3F"/>
      <name val="FreesiaUPC"/>
      <family val="2"/>
      <scheme val="minor"/>
    </font>
    <font>
      <b/>
      <sz val="15"/>
      <color theme="3"/>
      <name val="FreesiaUPC"/>
      <family val="2"/>
      <scheme val="minor"/>
    </font>
    <font>
      <b/>
      <sz val="13"/>
      <color theme="3"/>
      <name val="FreesiaUPC"/>
      <family val="2"/>
      <scheme val="minor"/>
    </font>
    <font>
      <b/>
      <sz val="11"/>
      <color theme="3"/>
      <name val="FreesiaUPC"/>
      <family val="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theme="1"/>
      <name val="Calibri"/>
      <family val="2"/>
    </font>
    <font>
      <sz val="10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b/>
      <sz val="14"/>
      <color theme="1"/>
      <name val="TH SarabunPSK"/>
      <family val="2"/>
    </font>
    <font>
      <sz val="10"/>
      <name val="FreesiaUPC"/>
      <family val="2"/>
      <scheme val="minor"/>
    </font>
    <font>
      <b/>
      <sz val="10"/>
      <name val="FreesiaUPC"/>
      <family val="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43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29" fillId="0" borderId="0"/>
    <xf numFmtId="0" fontId="20" fillId="0" borderId="0"/>
    <xf numFmtId="0" fontId="30" fillId="20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17" applyNumberFormat="0" applyAlignment="0" applyProtection="0"/>
    <xf numFmtId="0" fontId="35" fillId="0" borderId="18" applyNumberFormat="0" applyFill="0" applyAlignment="0" applyProtection="0"/>
    <xf numFmtId="0" fontId="36" fillId="2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37" fillId="0" borderId="0"/>
    <xf numFmtId="0" fontId="38" fillId="0" borderId="0"/>
    <xf numFmtId="0" fontId="39" fillId="0" borderId="0"/>
    <xf numFmtId="0" fontId="28" fillId="0" borderId="0"/>
    <xf numFmtId="0" fontId="40" fillId="23" borderId="16" applyNumberFormat="0" applyAlignment="0" applyProtection="0"/>
    <xf numFmtId="0" fontId="41" fillId="24" borderId="0" applyNumberFormat="0" applyBorder="0" applyAlignment="0" applyProtection="0"/>
    <xf numFmtId="0" fontId="42" fillId="0" borderId="19" applyNumberFormat="0" applyFill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20" borderId="20" applyNumberFormat="0" applyAlignment="0" applyProtection="0"/>
    <xf numFmtId="0" fontId="28" fillId="32" borderId="21" applyNumberFormat="0" applyFont="0" applyAlignment="0" applyProtection="0"/>
    <xf numFmtId="0" fontId="4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</cellStyleXfs>
  <cellXfs count="376">
    <xf numFmtId="0" fontId="0" fillId="0" borderId="0" xfId="0"/>
    <xf numFmtId="0" fontId="7" fillId="0" borderId="0" xfId="47" applyFont="1"/>
    <xf numFmtId="0" fontId="7" fillId="0" borderId="0" xfId="47" applyFont="1" applyBorder="1"/>
    <xf numFmtId="0" fontId="11" fillId="0" borderId="0" xfId="47" applyFont="1"/>
    <xf numFmtId="0" fontId="8" fillId="0" borderId="0" xfId="47" applyFont="1" applyAlignment="1">
      <alignment horizontal="left"/>
    </xf>
    <xf numFmtId="0" fontId="11" fillId="0" borderId="1" xfId="47" applyFont="1" applyBorder="1" applyAlignment="1">
      <alignment vertical="center"/>
    </xf>
    <xf numFmtId="189" fontId="7" fillId="0" borderId="2" xfId="34" applyNumberFormat="1" applyFont="1" applyBorder="1" applyAlignment="1">
      <alignment vertical="center"/>
    </xf>
    <xf numFmtId="189" fontId="7" fillId="0" borderId="1" xfId="34" applyNumberFormat="1" applyFont="1" applyBorder="1" applyAlignment="1">
      <alignment vertical="center"/>
    </xf>
    <xf numFmtId="189" fontId="7" fillId="0" borderId="3" xfId="34" applyNumberFormat="1" applyFont="1" applyBorder="1" applyAlignment="1">
      <alignment vertical="center"/>
    </xf>
    <xf numFmtId="0" fontId="8" fillId="0" borderId="1" xfId="47" applyFont="1" applyBorder="1" applyAlignment="1">
      <alignment vertical="center"/>
    </xf>
    <xf numFmtId="0" fontId="8" fillId="0" borderId="1" xfId="47" applyFont="1" applyBorder="1"/>
    <xf numFmtId="0" fontId="11" fillId="0" borderId="0" xfId="47" applyFont="1" applyBorder="1" applyAlignment="1">
      <alignment vertical="center"/>
    </xf>
    <xf numFmtId="189" fontId="11" fillId="0" borderId="0" xfId="34" applyNumberFormat="1" applyFont="1" applyBorder="1" applyAlignment="1">
      <alignment vertical="center"/>
    </xf>
    <xf numFmtId="0" fontId="8" fillId="0" borderId="0" xfId="47" applyFont="1"/>
    <xf numFmtId="190" fontId="10" fillId="0" borderId="4" xfId="34" applyNumberFormat="1" applyFont="1" applyBorder="1" applyAlignment="1">
      <alignment horizontal="right"/>
    </xf>
    <xf numFmtId="0" fontId="8" fillId="0" borderId="0" xfId="47" applyFont="1" applyBorder="1"/>
    <xf numFmtId="0" fontId="8" fillId="0" borderId="5" xfId="47" applyFont="1" applyBorder="1"/>
    <xf numFmtId="0" fontId="8" fillId="0" borderId="6" xfId="47" quotePrefix="1" applyFont="1" applyBorder="1" applyAlignment="1">
      <alignment horizontal="center" vertical="center"/>
    </xf>
    <xf numFmtId="0" fontId="8" fillId="0" borderId="0" xfId="47" quotePrefix="1" applyFont="1" applyBorder="1" applyAlignment="1">
      <alignment horizontal="center" vertical="center"/>
    </xf>
    <xf numFmtId="0" fontId="8" fillId="0" borderId="7" xfId="47" applyFont="1" applyBorder="1" applyAlignment="1">
      <alignment horizontal="center" vertical="center" shrinkToFit="1"/>
    </xf>
    <xf numFmtId="0" fontId="8" fillId="0" borderId="8" xfId="47" applyFont="1" applyBorder="1" applyAlignment="1">
      <alignment horizontal="center" vertical="center" shrinkToFit="1"/>
    </xf>
    <xf numFmtId="0" fontId="8" fillId="0" borderId="4" xfId="47" applyFont="1" applyBorder="1" applyAlignment="1">
      <alignment horizontal="center" vertical="center" shrinkToFit="1"/>
    </xf>
    <xf numFmtId="0" fontId="7" fillId="0" borderId="1" xfId="47" applyFont="1" applyBorder="1"/>
    <xf numFmtId="0" fontId="7" fillId="0" borderId="2" xfId="47" quotePrefix="1" applyFont="1" applyBorder="1" applyAlignment="1"/>
    <xf numFmtId="0" fontId="7" fillId="0" borderId="3" xfId="47" quotePrefix="1" applyFont="1" applyBorder="1" applyAlignment="1">
      <alignment horizontal="center"/>
    </xf>
    <xf numFmtId="0" fontId="10" fillId="0" borderId="2" xfId="47" quotePrefix="1" applyFont="1" applyBorder="1" applyAlignment="1">
      <alignment horizontal="center" vertical="center"/>
    </xf>
    <xf numFmtId="0" fontId="7" fillId="0" borderId="9" xfId="47" applyFont="1" applyBorder="1" applyAlignment="1">
      <alignment horizontal="center" vertical="center" shrinkToFit="1"/>
    </xf>
    <xf numFmtId="0" fontId="7" fillId="0" borderId="7" xfId="47" applyFont="1" applyBorder="1" applyAlignment="1"/>
    <xf numFmtId="0" fontId="7" fillId="0" borderId="10" xfId="47" quotePrefix="1" applyFont="1" applyBorder="1" applyAlignment="1">
      <alignment horizontal="center" vertical="center"/>
    </xf>
    <xf numFmtId="0" fontId="10" fillId="0" borderId="7" xfId="47" applyFont="1" applyBorder="1" applyAlignment="1">
      <alignment horizontal="center" vertical="center"/>
    </xf>
    <xf numFmtId="0" fontId="7" fillId="0" borderId="8" xfId="47" quotePrefix="1" applyFont="1" applyBorder="1" applyAlignment="1">
      <alignment horizontal="center" vertical="center"/>
    </xf>
    <xf numFmtId="0" fontId="7" fillId="0" borderId="4" xfId="47" applyFont="1" applyBorder="1" applyAlignment="1">
      <alignment horizontal="center" vertical="center"/>
    </xf>
    <xf numFmtId="0" fontId="7" fillId="0" borderId="4" xfId="47" applyFont="1" applyBorder="1" applyAlignment="1">
      <alignment horizontal="center"/>
    </xf>
    <xf numFmtId="0" fontId="7" fillId="0" borderId="10" xfId="47" applyFont="1" applyBorder="1"/>
    <xf numFmtId="0" fontId="7" fillId="0" borderId="11" xfId="47" applyFont="1" applyBorder="1"/>
    <xf numFmtId="0" fontId="15" fillId="0" borderId="0" xfId="47" applyFont="1"/>
    <xf numFmtId="0" fontId="15" fillId="0" borderId="0" xfId="47" applyFont="1" applyBorder="1" applyAlignment="1">
      <alignment horizontal="center"/>
    </xf>
    <xf numFmtId="0" fontId="15" fillId="0" borderId="0" xfId="47" applyFont="1" applyBorder="1"/>
    <xf numFmtId="0" fontId="15" fillId="0" borderId="0" xfId="47" applyFont="1" applyAlignment="1">
      <alignment horizontal="right"/>
    </xf>
    <xf numFmtId="0" fontId="8" fillId="0" borderId="0" xfId="47" applyFont="1" applyAlignment="1">
      <alignment horizontal="right"/>
    </xf>
    <xf numFmtId="0" fontId="4" fillId="0" borderId="0" xfId="47" applyFont="1"/>
    <xf numFmtId="0" fontId="4" fillId="0" borderId="0" xfId="47" applyFont="1" applyBorder="1"/>
    <xf numFmtId="0" fontId="3" fillId="0" borderId="0" xfId="47" applyFont="1" applyBorder="1" applyAlignment="1">
      <alignment horizontal="left"/>
    </xf>
    <xf numFmtId="188" fontId="3" fillId="0" borderId="0" xfId="47" applyNumberFormat="1" applyFont="1" applyAlignment="1">
      <alignment horizontal="center"/>
    </xf>
    <xf numFmtId="0" fontId="3" fillId="0" borderId="0" xfId="47" applyFont="1"/>
    <xf numFmtId="0" fontId="7" fillId="0" borderId="0" xfId="47" applyFont="1" applyBorder="1" applyAlignment="1"/>
    <xf numFmtId="0" fontId="7" fillId="0" borderId="0" xfId="47" applyFont="1" applyAlignment="1">
      <alignment horizontal="left"/>
    </xf>
    <xf numFmtId="0" fontId="7" fillId="0" borderId="1" xfId="47" applyFont="1" applyBorder="1" applyAlignment="1">
      <alignment vertical="center"/>
    </xf>
    <xf numFmtId="0" fontId="7" fillId="0" borderId="2" xfId="47" applyFont="1" applyBorder="1" applyAlignment="1">
      <alignment vertical="center"/>
    </xf>
    <xf numFmtId="0" fontId="7" fillId="0" borderId="3" xfId="47" applyFont="1" applyBorder="1" applyAlignment="1">
      <alignment vertical="center"/>
    </xf>
    <xf numFmtId="0" fontId="8" fillId="0" borderId="7" xfId="47" applyFont="1" applyBorder="1"/>
    <xf numFmtId="0" fontId="8" fillId="0" borderId="0" xfId="47" applyFont="1" applyAlignment="1"/>
    <xf numFmtId="188" fontId="7" fillId="0" borderId="6" xfId="32" applyNumberFormat="1" applyFont="1" applyBorder="1" applyAlignment="1">
      <alignment horizontal="right"/>
    </xf>
    <xf numFmtId="189" fontId="7" fillId="0" borderId="0" xfId="34" applyNumberFormat="1" applyFont="1" applyBorder="1" applyAlignment="1"/>
    <xf numFmtId="189" fontId="7" fillId="0" borderId="6" xfId="34" applyNumberFormat="1" applyFont="1" applyBorder="1" applyAlignment="1"/>
    <xf numFmtId="189" fontId="7" fillId="0" borderId="6" xfId="34" applyNumberFormat="1" applyFont="1" applyBorder="1" applyAlignment="1">
      <alignment horizontal="right"/>
    </xf>
    <xf numFmtId="189" fontId="7" fillId="0" borderId="5" xfId="34" applyNumberFormat="1" applyFont="1" applyBorder="1" applyAlignment="1">
      <alignment horizontal="right"/>
    </xf>
    <xf numFmtId="189" fontId="7" fillId="0" borderId="5" xfId="34" applyNumberFormat="1" applyFont="1" applyBorder="1" applyAlignment="1"/>
    <xf numFmtId="190" fontId="7" fillId="0" borderId="0" xfId="34" applyNumberFormat="1" applyFont="1" applyBorder="1" applyAlignment="1">
      <alignment horizontal="right"/>
    </xf>
    <xf numFmtId="191" fontId="7" fillId="0" borderId="6" xfId="34" applyNumberFormat="1" applyFont="1" applyBorder="1" applyAlignment="1"/>
    <xf numFmtId="0" fontId="7" fillId="0" borderId="0" xfId="47" applyFont="1" applyAlignment="1"/>
    <xf numFmtId="190" fontId="7" fillId="0" borderId="6" xfId="34" applyNumberFormat="1" applyFont="1" applyBorder="1" applyAlignment="1">
      <alignment horizontal="right"/>
    </xf>
    <xf numFmtId="188" fontId="49" fillId="0" borderId="6" xfId="32" applyNumberFormat="1" applyFont="1" applyBorder="1" applyAlignment="1">
      <alignment horizontal="right"/>
    </xf>
    <xf numFmtId="189" fontId="49" fillId="0" borderId="0" xfId="34" applyNumberFormat="1" applyFont="1" applyBorder="1" applyAlignment="1"/>
    <xf numFmtId="189" fontId="49" fillId="0" borderId="6" xfId="34" applyNumberFormat="1" applyFont="1" applyBorder="1" applyAlignment="1"/>
    <xf numFmtId="189" fontId="49" fillId="0" borderId="6" xfId="34" applyNumberFormat="1" applyFont="1" applyBorder="1" applyAlignment="1">
      <alignment horizontal="right"/>
    </xf>
    <xf numFmtId="189" fontId="50" fillId="0" borderId="5" xfId="34" applyNumberFormat="1" applyFont="1" applyBorder="1" applyAlignment="1">
      <alignment horizontal="right"/>
    </xf>
    <xf numFmtId="0" fontId="9" fillId="0" borderId="0" xfId="47" applyFont="1" applyAlignment="1"/>
    <xf numFmtId="0" fontId="10" fillId="0" borderId="0" xfId="47" applyFont="1" applyAlignment="1"/>
    <xf numFmtId="189" fontId="10" fillId="0" borderId="6" xfId="34" applyNumberFormat="1" applyFont="1" applyBorder="1" applyAlignment="1"/>
    <xf numFmtId="189" fontId="10" fillId="0" borderId="0" xfId="34" applyNumberFormat="1" applyFont="1" applyBorder="1" applyAlignment="1"/>
    <xf numFmtId="189" fontId="10" fillId="0" borderId="6" xfId="34" applyNumberFormat="1" applyFont="1" applyBorder="1" applyAlignment="1">
      <alignment horizontal="right"/>
    </xf>
    <xf numFmtId="189" fontId="10" fillId="0" borderId="5" xfId="34" applyNumberFormat="1" applyFont="1" applyBorder="1" applyAlignment="1">
      <alignment horizontal="right"/>
    </xf>
    <xf numFmtId="190" fontId="10" fillId="0" borderId="0" xfId="34" applyNumberFormat="1" applyFont="1" applyBorder="1" applyAlignment="1"/>
    <xf numFmtId="189" fontId="10" fillId="0" borderId="5" xfId="34" applyNumberFormat="1" applyFont="1" applyBorder="1" applyAlignment="1"/>
    <xf numFmtId="191" fontId="10" fillId="0" borderId="6" xfId="34" applyNumberFormat="1" applyFont="1" applyBorder="1" applyAlignment="1"/>
    <xf numFmtId="0" fontId="10" fillId="0" borderId="0" xfId="47" applyFont="1" applyBorder="1" applyAlignment="1"/>
    <xf numFmtId="0" fontId="3" fillId="0" borderId="0" xfId="47" applyFont="1" applyAlignment="1"/>
    <xf numFmtId="0" fontId="4" fillId="0" borderId="0" xfId="47" applyFont="1" applyAlignment="1"/>
    <xf numFmtId="0" fontId="4" fillId="0" borderId="0" xfId="47" applyFont="1" applyBorder="1" applyAlignment="1"/>
    <xf numFmtId="188" fontId="10" fillId="0" borderId="6" xfId="34" applyNumberFormat="1" applyFont="1" applyBorder="1" applyAlignment="1"/>
    <xf numFmtId="0" fontId="12" fillId="0" borderId="0" xfId="47" applyFont="1" applyAlignment="1"/>
    <xf numFmtId="0" fontId="11" fillId="0" borderId="0" xfId="47" applyFont="1" applyAlignment="1"/>
    <xf numFmtId="189" fontId="10" fillId="0" borderId="4" xfId="34" applyNumberFormat="1" applyFont="1" applyBorder="1" applyAlignment="1"/>
    <xf numFmtId="188" fontId="7" fillId="0" borderId="6" xfId="34" applyNumberFormat="1" applyFont="1" applyBorder="1" applyAlignment="1"/>
    <xf numFmtId="189" fontId="12" fillId="0" borderId="0" xfId="34" applyNumberFormat="1" applyFont="1" applyBorder="1" applyAlignment="1"/>
    <xf numFmtId="0" fontId="12" fillId="0" borderId="0" xfId="47" applyFont="1" applyBorder="1" applyAlignment="1">
      <alignment horizontal="center"/>
    </xf>
    <xf numFmtId="189" fontId="7" fillId="0" borderId="4" xfId="34" applyNumberFormat="1" applyFont="1" applyBorder="1" applyAlignment="1"/>
    <xf numFmtId="189" fontId="11" fillId="0" borderId="0" xfId="34" applyNumberFormat="1" applyFont="1" applyBorder="1" applyAlignment="1"/>
    <xf numFmtId="0" fontId="12" fillId="0" borderId="0" xfId="47" applyFont="1" applyBorder="1" applyAlignment="1"/>
    <xf numFmtId="0" fontId="11" fillId="0" borderId="0" xfId="47" applyFont="1" applyBorder="1" applyAlignment="1"/>
    <xf numFmtId="0" fontId="8" fillId="0" borderId="0" xfId="47" applyFont="1" applyBorder="1" applyAlignment="1"/>
    <xf numFmtId="0" fontId="8" fillId="0" borderId="1" xfId="47" applyFont="1" applyBorder="1" applyAlignment="1"/>
    <xf numFmtId="189" fontId="7" fillId="0" borderId="3" xfId="34" applyNumberFormat="1" applyFont="1" applyBorder="1" applyAlignment="1"/>
    <xf numFmtId="189" fontId="7" fillId="0" borderId="1" xfId="34" applyNumberFormat="1" applyFont="1" applyBorder="1" applyAlignment="1"/>
    <xf numFmtId="189" fontId="7" fillId="0" borderId="3" xfId="34" applyNumberFormat="1" applyFont="1" applyBorder="1" applyAlignment="1">
      <alignment horizontal="right"/>
    </xf>
    <xf numFmtId="189" fontId="7" fillId="0" borderId="2" xfId="34" applyNumberFormat="1" applyFont="1" applyBorder="1" applyAlignment="1"/>
    <xf numFmtId="188" fontId="7" fillId="0" borderId="3" xfId="34" applyNumberFormat="1" applyFont="1" applyBorder="1" applyAlignment="1"/>
    <xf numFmtId="2" fontId="7" fillId="0" borderId="3" xfId="34" applyNumberFormat="1" applyFont="1" applyBorder="1" applyAlignment="1"/>
    <xf numFmtId="189" fontId="11" fillId="0" borderId="1" xfId="34" applyNumberFormat="1" applyFont="1" applyBorder="1" applyAlignment="1"/>
    <xf numFmtId="0" fontId="7" fillId="0" borderId="1" xfId="47" applyFont="1" applyBorder="1" applyAlignment="1"/>
    <xf numFmtId="0" fontId="11" fillId="0" borderId="1" xfId="47" applyFont="1" applyBorder="1" applyAlignment="1"/>
    <xf numFmtId="0" fontId="7" fillId="0" borderId="5" xfId="47" applyFont="1" applyBorder="1" applyAlignment="1"/>
    <xf numFmtId="0" fontId="7" fillId="0" borderId="6" xfId="47" applyFont="1" applyBorder="1" applyAlignment="1"/>
    <xf numFmtId="0" fontId="7" fillId="0" borderId="0" xfId="47" quotePrefix="1" applyFont="1" applyBorder="1" applyAlignment="1">
      <alignment horizontal="center" vertical="center"/>
    </xf>
    <xf numFmtId="189" fontId="10" fillId="0" borderId="0" xfId="34" applyNumberFormat="1" applyFont="1" applyBorder="1" applyAlignment="1">
      <alignment horizontal="right"/>
    </xf>
    <xf numFmtId="189" fontId="7" fillId="0" borderId="0" xfId="34" applyNumberFormat="1" applyFont="1" applyBorder="1" applyAlignment="1">
      <alignment horizontal="right"/>
    </xf>
    <xf numFmtId="188" fontId="7" fillId="0" borderId="0" xfId="47" applyNumberFormat="1" applyFont="1" applyAlignment="1"/>
    <xf numFmtId="189" fontId="49" fillId="0" borderId="5" xfId="34" applyNumberFormat="1" applyFont="1" applyBorder="1" applyAlignment="1"/>
    <xf numFmtId="188" fontId="10" fillId="0" borderId="0" xfId="47" applyNumberFormat="1" applyFont="1" applyAlignment="1"/>
    <xf numFmtId="43" fontId="9" fillId="0" borderId="0" xfId="47" applyNumberFormat="1" applyFont="1" applyAlignment="1"/>
    <xf numFmtId="0" fontId="10" fillId="0" borderId="6" xfId="47" applyFont="1" applyBorder="1" applyAlignment="1"/>
    <xf numFmtId="0" fontId="8" fillId="0" borderId="6" xfId="47" applyFont="1" applyBorder="1"/>
    <xf numFmtId="0" fontId="7" fillId="0" borderId="3" xfId="47" applyFont="1" applyBorder="1"/>
    <xf numFmtId="0" fontId="7" fillId="0" borderId="1" xfId="47" quotePrefix="1" applyFont="1" applyBorder="1" applyAlignment="1"/>
    <xf numFmtId="0" fontId="7" fillId="0" borderId="6" xfId="47" applyFont="1" applyBorder="1"/>
    <xf numFmtId="0" fontId="7" fillId="0" borderId="10" xfId="47" applyFont="1" applyBorder="1" applyAlignment="1"/>
    <xf numFmtId="0" fontId="7" fillId="0" borderId="6" xfId="47" applyFont="1" applyBorder="1" applyAlignment="1">
      <alignment horizontal="center"/>
    </xf>
    <xf numFmtId="0" fontId="7" fillId="0" borderId="8" xfId="47" applyFont="1" applyBorder="1" applyAlignment="1">
      <alignment vertical="center"/>
    </xf>
    <xf numFmtId="0" fontId="7" fillId="0" borderId="0" xfId="47" applyFont="1" applyBorder="1" applyAlignment="1">
      <alignment horizontal="center"/>
    </xf>
    <xf numFmtId="0" fontId="10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/>
    </xf>
    <xf numFmtId="0" fontId="51" fillId="0" borderId="12" xfId="55" applyFont="1" applyFill="1" applyBorder="1" applyAlignment="1">
      <alignment horizontal="center" vertical="center" wrapText="1"/>
    </xf>
    <xf numFmtId="4" fontId="7" fillId="0" borderId="6" xfId="34" applyNumberFormat="1" applyFont="1" applyBorder="1" applyAlignment="1"/>
    <xf numFmtId="0" fontId="7" fillId="0" borderId="1" xfId="47" quotePrefix="1" applyFont="1" applyBorder="1" applyAlignment="1">
      <alignment horizontal="center"/>
    </xf>
    <xf numFmtId="0" fontId="7" fillId="0" borderId="7" xfId="47" quotePrefix="1" applyFont="1" applyBorder="1" applyAlignment="1">
      <alignment horizontal="center" vertical="center"/>
    </xf>
    <xf numFmtId="0" fontId="7" fillId="0" borderId="2" xfId="47" quotePrefix="1" applyFont="1" applyBorder="1" applyAlignment="1">
      <alignment horizontal="center"/>
    </xf>
    <xf numFmtId="188" fontId="10" fillId="0" borderId="0" xfId="34" applyNumberFormat="1" applyFont="1" applyBorder="1" applyAlignment="1"/>
    <xf numFmtId="188" fontId="7" fillId="0" borderId="0" xfId="34" applyNumberFormat="1" applyFont="1" applyBorder="1" applyAlignment="1"/>
    <xf numFmtId="188" fontId="7" fillId="0" borderId="1" xfId="34" applyNumberFormat="1" applyFont="1" applyBorder="1" applyAlignment="1"/>
    <xf numFmtId="188" fontId="10" fillId="0" borderId="6" xfId="47" applyNumberFormat="1" applyFont="1" applyBorder="1" applyAlignment="1"/>
    <xf numFmtId="188" fontId="10" fillId="0" borderId="5" xfId="47" applyNumberFormat="1" applyFont="1" applyBorder="1" applyAlignment="1"/>
    <xf numFmtId="188" fontId="7" fillId="0" borderId="6" xfId="47" applyNumberFormat="1" applyFont="1" applyBorder="1" applyAlignment="1"/>
    <xf numFmtId="188" fontId="7" fillId="0" borderId="5" xfId="47" applyNumberFormat="1" applyFont="1" applyBorder="1" applyAlignment="1"/>
    <xf numFmtId="0" fontId="8" fillId="0" borderId="5" xfId="47" quotePrefix="1" applyFont="1" applyBorder="1" applyAlignment="1">
      <alignment horizontal="center" vertical="center"/>
    </xf>
    <xf numFmtId="191" fontId="10" fillId="0" borderId="5" xfId="34" applyNumberFormat="1" applyFont="1" applyBorder="1" applyAlignment="1"/>
    <xf numFmtId="191" fontId="7" fillId="0" borderId="5" xfId="34" applyNumberFormat="1" applyFont="1" applyBorder="1" applyAlignment="1"/>
    <xf numFmtId="4" fontId="7" fillId="0" borderId="5" xfId="34" applyNumberFormat="1" applyFont="1" applyBorder="1" applyAlignment="1"/>
    <xf numFmtId="188" fontId="15" fillId="0" borderId="0" xfId="47" applyNumberFormat="1" applyFont="1"/>
    <xf numFmtId="188" fontId="15" fillId="0" borderId="0" xfId="47" applyNumberFormat="1" applyFont="1" applyBorder="1" applyAlignment="1">
      <alignment horizontal="center"/>
    </xf>
    <xf numFmtId="188" fontId="8" fillId="0" borderId="0" xfId="47" applyNumberFormat="1" applyFont="1" applyBorder="1" applyAlignment="1">
      <alignment horizontal="center" vertical="center" shrinkToFit="1"/>
    </xf>
    <xf numFmtId="188" fontId="9" fillId="0" borderId="0" xfId="47" applyNumberFormat="1" applyFont="1" applyAlignment="1"/>
    <xf numFmtId="188" fontId="8" fillId="0" borderId="0" xfId="47" applyNumberFormat="1" applyFont="1" applyAlignment="1"/>
    <xf numFmtId="188" fontId="7" fillId="0" borderId="0" xfId="47" applyNumberFormat="1" applyFont="1"/>
    <xf numFmtId="188" fontId="8" fillId="0" borderId="0" xfId="47" applyNumberFormat="1" applyFont="1" applyBorder="1" applyAlignment="1"/>
    <xf numFmtId="0" fontId="8" fillId="0" borderId="5" xfId="47" applyFont="1" applyBorder="1" applyAlignment="1"/>
    <xf numFmtId="188" fontId="7" fillId="0" borderId="1" xfId="47" applyNumberFormat="1" applyFont="1" applyBorder="1"/>
    <xf numFmtId="0" fontId="7" fillId="0" borderId="2" xfId="47" applyFont="1" applyBorder="1"/>
    <xf numFmtId="0" fontId="52" fillId="33" borderId="0" xfId="0" applyFont="1" applyFill="1" applyBorder="1" applyAlignment="1">
      <alignment wrapText="1"/>
    </xf>
    <xf numFmtId="188" fontId="3" fillId="0" borderId="0" xfId="47" applyNumberFormat="1" applyFont="1" applyAlignment="1"/>
    <xf numFmtId="0" fontId="15" fillId="0" borderId="0" xfId="47" applyFont="1" applyAlignment="1"/>
    <xf numFmtId="0" fontId="15" fillId="0" borderId="0" xfId="47" applyFont="1" applyBorder="1" applyAlignment="1"/>
    <xf numFmtId="0" fontId="8" fillId="0" borderId="0" xfId="47" applyFont="1" applyBorder="1" applyAlignment="1">
      <alignment vertical="center" shrinkToFit="1"/>
    </xf>
    <xf numFmtId="0" fontId="0" fillId="0" borderId="5" xfId="0" applyBorder="1"/>
    <xf numFmtId="0" fontId="0" fillId="0" borderId="2" xfId="0" applyBorder="1"/>
    <xf numFmtId="0" fontId="53" fillId="33" borderId="0" xfId="0" applyFont="1" applyFill="1" applyBorder="1" applyAlignment="1">
      <alignment wrapText="1"/>
    </xf>
    <xf numFmtId="0" fontId="53" fillId="33" borderId="5" xfId="0" applyFont="1" applyFill="1" applyBorder="1" applyAlignment="1">
      <alignment wrapText="1"/>
    </xf>
    <xf numFmtId="0" fontId="53" fillId="33" borderId="1" xfId="0" applyFont="1" applyFill="1" applyBorder="1" applyAlignment="1">
      <alignment wrapText="1"/>
    </xf>
    <xf numFmtId="0" fontId="54" fillId="33" borderId="0" xfId="0" applyFont="1" applyFill="1" applyBorder="1" applyAlignment="1">
      <alignment wrapText="1"/>
    </xf>
    <xf numFmtId="0" fontId="52" fillId="33" borderId="0" xfId="0" applyFont="1" applyFill="1" applyBorder="1" applyAlignment="1">
      <alignment horizontal="left" wrapText="1"/>
    </xf>
    <xf numFmtId="0" fontId="55" fillId="33" borderId="0" xfId="0" applyFont="1" applyFill="1" applyBorder="1" applyAlignment="1">
      <alignment wrapText="1"/>
    </xf>
    <xf numFmtId="0" fontId="28" fillId="0" borderId="0" xfId="57"/>
    <xf numFmtId="0" fontId="56" fillId="0" borderId="0" xfId="57" applyFont="1"/>
    <xf numFmtId="0" fontId="28" fillId="0" borderId="0" xfId="57"/>
    <xf numFmtId="0" fontId="56" fillId="0" borderId="0" xfId="57" applyFont="1"/>
    <xf numFmtId="0" fontId="7" fillId="0" borderId="10" xfId="47" applyFont="1" applyBorder="1" applyAlignment="1">
      <alignment horizontal="center" vertical="center"/>
    </xf>
    <xf numFmtId="0" fontId="57" fillId="0" borderId="0" xfId="55" applyFont="1"/>
    <xf numFmtId="0" fontId="57" fillId="0" borderId="0" xfId="55" applyFont="1" applyAlignment="1">
      <alignment vertical="center"/>
    </xf>
    <xf numFmtId="191" fontId="57" fillId="0" borderId="12" xfId="55" applyNumberFormat="1" applyFont="1" applyBorder="1" applyAlignment="1">
      <alignment horizontal="right" vertical="center" wrapText="1"/>
    </xf>
    <xf numFmtId="0" fontId="57" fillId="0" borderId="12" xfId="55" applyFont="1" applyBorder="1" applyAlignment="1">
      <alignment horizontal="left" vertical="center" wrapText="1"/>
    </xf>
    <xf numFmtId="191" fontId="58" fillId="0" borderId="12" xfId="55" applyNumberFormat="1" applyFont="1" applyBorder="1" applyAlignment="1">
      <alignment horizontal="right" vertical="center" wrapText="1"/>
    </xf>
    <xf numFmtId="0" fontId="58" fillId="0" borderId="12" xfId="55" applyFont="1" applyBorder="1" applyAlignment="1">
      <alignment horizontal="center" vertical="center" wrapText="1"/>
    </xf>
    <xf numFmtId="0" fontId="57" fillId="0" borderId="12" xfId="55" applyFont="1" applyBorder="1" applyAlignment="1">
      <alignment horizontal="right" vertical="center" wrapText="1"/>
    </xf>
    <xf numFmtId="0" fontId="58" fillId="0" borderId="0" xfId="55" applyFont="1" applyAlignment="1">
      <alignment vertical="top"/>
    </xf>
    <xf numFmtId="0" fontId="58" fillId="0" borderId="0" xfId="55" applyFont="1" applyAlignment="1">
      <alignment vertical="center"/>
    </xf>
    <xf numFmtId="0" fontId="56" fillId="0" borderId="0" xfId="0" applyFont="1"/>
    <xf numFmtId="0" fontId="23" fillId="0" borderId="0" xfId="47" applyFont="1"/>
    <xf numFmtId="0" fontId="24" fillId="0" borderId="0" xfId="47" applyFont="1"/>
    <xf numFmtId="0" fontId="23" fillId="0" borderId="1" xfId="47" applyFont="1" applyBorder="1"/>
    <xf numFmtId="0" fontId="7" fillId="0" borderId="4" xfId="47" applyFont="1" applyBorder="1"/>
    <xf numFmtId="0" fontId="7" fillId="0" borderId="0" xfId="47" applyFont="1" applyAlignment="1">
      <alignment horizontal="center" vertical="center"/>
    </xf>
    <xf numFmtId="0" fontId="7" fillId="0" borderId="6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24" fillId="0" borderId="10" xfId="47" applyFont="1" applyBorder="1"/>
    <xf numFmtId="0" fontId="24" fillId="0" borderId="11" xfId="47" applyFont="1" applyBorder="1"/>
    <xf numFmtId="0" fontId="24" fillId="0" borderId="11" xfId="47" applyFont="1" applyBorder="1" applyAlignment="1">
      <alignment horizontal="center"/>
    </xf>
    <xf numFmtId="0" fontId="24" fillId="0" borderId="8" xfId="47" applyFont="1" applyBorder="1" applyAlignment="1">
      <alignment horizontal="center"/>
    </xf>
    <xf numFmtId="41" fontId="10" fillId="0" borderId="4" xfId="31" applyNumberFormat="1" applyFont="1" applyBorder="1" applyAlignment="1">
      <alignment horizontal="right"/>
    </xf>
    <xf numFmtId="41" fontId="10" fillId="0" borderId="4" xfId="47" applyNumberFormat="1" applyFont="1" applyBorder="1" applyAlignment="1">
      <alignment horizontal="right"/>
    </xf>
    <xf numFmtId="41" fontId="10" fillId="0" borderId="6" xfId="47" applyNumberFormat="1" applyFont="1" applyBorder="1" applyAlignment="1">
      <alignment horizontal="right"/>
    </xf>
    <xf numFmtId="0" fontId="24" fillId="0" borderId="6" xfId="47" applyFont="1" applyBorder="1"/>
    <xf numFmtId="0" fontId="10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41" fontId="7" fillId="0" borderId="4" xfId="31" applyNumberFormat="1" applyFont="1" applyBorder="1" applyAlignment="1">
      <alignment horizontal="right"/>
    </xf>
    <xf numFmtId="41" fontId="7" fillId="0" borderId="5" xfId="31" applyNumberFormat="1" applyFont="1" applyBorder="1" applyAlignment="1">
      <alignment horizontal="right"/>
    </xf>
    <xf numFmtId="41" fontId="7" fillId="0" borderId="0" xfId="31" applyNumberFormat="1" applyFont="1" applyBorder="1" applyAlignment="1">
      <alignment horizontal="right"/>
    </xf>
    <xf numFmtId="41" fontId="7" fillId="0" borderId="6" xfId="47" applyNumberFormat="1" applyFont="1" applyBorder="1" applyAlignment="1">
      <alignment horizontal="right"/>
    </xf>
    <xf numFmtId="41" fontId="7" fillId="0" borderId="4" xfId="47" applyNumberFormat="1" applyFont="1" applyBorder="1" applyAlignment="1">
      <alignment horizontal="right"/>
    </xf>
    <xf numFmtId="41" fontId="7" fillId="0" borderId="0" xfId="47" applyNumberFormat="1" applyFont="1" applyAlignment="1">
      <alignment horizontal="right"/>
    </xf>
    <xf numFmtId="41" fontId="7" fillId="0" borderId="0" xfId="31" applyNumberFormat="1" applyFont="1" applyAlignment="1">
      <alignment horizontal="right"/>
    </xf>
    <xf numFmtId="0" fontId="7" fillId="0" borderId="5" xfId="47" applyFont="1" applyBorder="1"/>
    <xf numFmtId="0" fontId="23" fillId="0" borderId="2" xfId="47" applyFont="1" applyBorder="1"/>
    <xf numFmtId="0" fontId="23" fillId="0" borderId="9" xfId="47" applyFont="1" applyBorder="1"/>
    <xf numFmtId="0" fontId="23" fillId="0" borderId="3" xfId="47" applyFont="1" applyBorder="1"/>
    <xf numFmtId="0" fontId="24" fillId="0" borderId="0" xfId="47" applyFont="1" applyAlignment="1">
      <alignment vertical="center"/>
    </xf>
    <xf numFmtId="0" fontId="28" fillId="0" borderId="0" xfId="44"/>
    <xf numFmtId="0" fontId="59" fillId="0" borderId="0" xfId="44" applyFont="1" applyAlignment="1">
      <alignment horizontal="left" vertical="top" wrapText="1"/>
    </xf>
    <xf numFmtId="0" fontId="28" fillId="0" borderId="25" xfId="44" applyBorder="1" applyAlignment="1">
      <alignment wrapText="1"/>
    </xf>
    <xf numFmtId="0" fontId="60" fillId="0" borderId="26" xfId="44" applyFont="1" applyBorder="1" applyAlignment="1">
      <alignment horizontal="left" wrapText="1"/>
    </xf>
    <xf numFmtId="0" fontId="60" fillId="0" borderId="26" xfId="44" applyFont="1" applyBorder="1" applyAlignment="1">
      <alignment horizontal="right" wrapText="1"/>
    </xf>
    <xf numFmtId="3" fontId="60" fillId="0" borderId="26" xfId="44" applyNumberFormat="1" applyFont="1" applyBorder="1" applyAlignment="1">
      <alignment horizontal="right" wrapText="1"/>
    </xf>
    <xf numFmtId="0" fontId="60" fillId="0" borderId="27" xfId="44" applyFont="1" applyBorder="1" applyAlignment="1">
      <alignment horizontal="left" wrapText="1"/>
    </xf>
    <xf numFmtId="0" fontId="61" fillId="0" borderId="26" xfId="44" applyFont="1" applyBorder="1" applyAlignment="1">
      <alignment horizontal="center" wrapText="1"/>
    </xf>
    <xf numFmtId="0" fontId="61" fillId="0" borderId="26" xfId="44" applyFont="1" applyBorder="1" applyAlignment="1">
      <alignment horizontal="right" wrapText="1"/>
    </xf>
    <xf numFmtId="3" fontId="61" fillId="0" borderId="26" xfId="44" applyNumberFormat="1" applyFont="1" applyBorder="1" applyAlignment="1">
      <alignment horizontal="right" wrapText="1"/>
    </xf>
    <xf numFmtId="0" fontId="61" fillId="0" borderId="27" xfId="44" applyFont="1" applyBorder="1" applyAlignment="1">
      <alignment horizont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0" xfId="44" applyFont="1"/>
    <xf numFmtId="41" fontId="7" fillId="0" borderId="0" xfId="47" applyNumberFormat="1" applyFont="1"/>
    <xf numFmtId="0" fontId="24" fillId="0" borderId="0" xfId="47" applyFont="1" applyAlignment="1">
      <alignment horizontal="right" vertical="center"/>
    </xf>
    <xf numFmtId="0" fontId="60" fillId="0" borderId="30" xfId="44" applyFont="1" applyBorder="1" applyAlignment="1">
      <alignment wrapText="1"/>
    </xf>
    <xf numFmtId="0" fontId="28" fillId="0" borderId="0" xfId="44" applyBorder="1" applyAlignment="1">
      <alignment wrapText="1"/>
    </xf>
    <xf numFmtId="0" fontId="60" fillId="0" borderId="27" xfId="44" applyFont="1" applyBorder="1" applyAlignment="1">
      <alignment horizont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7" fillId="0" borderId="1" xfId="55" applyFont="1" applyFill="1" applyBorder="1" applyAlignment="1">
      <alignment horizontal="left" vertical="top" wrapText="1"/>
    </xf>
    <xf numFmtId="0" fontId="58" fillId="0" borderId="11" xfId="55" applyFont="1" applyFill="1" applyBorder="1" applyAlignment="1">
      <alignment horizontal="center" vertical="center" wrapText="1"/>
    </xf>
    <xf numFmtId="0" fontId="57" fillId="0" borderId="0" xfId="55" applyFont="1" applyFill="1"/>
    <xf numFmtId="0" fontId="58" fillId="0" borderId="12" xfId="55" applyFont="1" applyFill="1" applyBorder="1" applyAlignment="1">
      <alignment horizontal="center" vertical="center" wrapText="1"/>
    </xf>
    <xf numFmtId="0" fontId="58" fillId="0" borderId="9" xfId="55" applyFont="1" applyFill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28" fillId="0" borderId="0" xfId="44" applyAlignment="1"/>
    <xf numFmtId="0" fontId="60" fillId="0" borderId="27" xfId="44" applyFont="1" applyBorder="1" applyAlignment="1">
      <alignment horizontal="left" vertical="top" wrapText="1"/>
    </xf>
    <xf numFmtId="3" fontId="60" fillId="0" borderId="26" xfId="44" applyNumberFormat="1" applyFont="1" applyBorder="1" applyAlignment="1">
      <alignment horizontal="right" vertical="top" wrapText="1"/>
    </xf>
    <xf numFmtId="0" fontId="60" fillId="0" borderId="26" xfId="44" applyFont="1" applyBorder="1" applyAlignment="1">
      <alignment horizontal="right" vertical="top" wrapText="1"/>
    </xf>
    <xf numFmtId="0" fontId="60" fillId="0" borderId="26" xfId="44" applyFont="1" applyBorder="1" applyAlignment="1">
      <alignment horizontal="left" vertical="top" wrapText="1"/>
    </xf>
    <xf numFmtId="0" fontId="28" fillId="0" borderId="0" xfId="44" applyAlignment="1">
      <alignment vertical="top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right" vertical="center"/>
    </xf>
    <xf numFmtId="0" fontId="56" fillId="0" borderId="32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60" fillId="0" borderId="30" xfId="44" applyFont="1" applyBorder="1" applyAlignment="1">
      <alignment horizontal="right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6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34" xfId="44" applyFont="1" applyBorder="1" applyAlignment="1">
      <alignment horizontal="center" vertical="center" wrapText="1"/>
    </xf>
    <xf numFmtId="0" fontId="56" fillId="0" borderId="35" xfId="44" applyFont="1" applyBorder="1" applyAlignment="1">
      <alignment horizontal="center" vertical="center" wrapText="1"/>
    </xf>
    <xf numFmtId="0" fontId="56" fillId="0" borderId="36" xfId="44" applyFont="1" applyBorder="1" applyAlignment="1">
      <alignment horizontal="center" vertical="center" wrapText="1"/>
    </xf>
    <xf numFmtId="0" fontId="56" fillId="0" borderId="25" xfId="44" applyFont="1" applyBorder="1" applyAlignment="1">
      <alignment horizontal="center" vertical="center" wrapText="1"/>
    </xf>
    <xf numFmtId="0" fontId="56" fillId="0" borderId="33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7" fillId="0" borderId="13" xfId="47" applyFont="1" applyBorder="1" applyAlignment="1">
      <alignment horizontal="center" vertical="center"/>
    </xf>
    <xf numFmtId="0" fontId="7" fillId="0" borderId="14" xfId="47" applyFont="1" applyBorder="1" applyAlignment="1">
      <alignment horizontal="center" vertical="center"/>
    </xf>
    <xf numFmtId="0" fontId="7" fillId="0" borderId="15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0" fontId="10" fillId="0" borderId="0" xfId="47" applyFont="1" applyAlignment="1">
      <alignment horizontal="center"/>
    </xf>
    <xf numFmtId="0" fontId="10" fillId="0" borderId="5" xfId="47" applyFont="1" applyBorder="1" applyAlignment="1">
      <alignment horizontal="center"/>
    </xf>
    <xf numFmtId="0" fontId="7" fillId="0" borderId="10" xfId="47" applyFont="1" applyBorder="1" applyAlignment="1">
      <alignment horizontal="center" vertical="center" shrinkToFit="1"/>
    </xf>
    <xf numFmtId="0" fontId="7" fillId="0" borderId="0" xfId="47" applyFont="1" applyAlignment="1">
      <alignment horizontal="center" vertical="center" shrinkToFit="1"/>
    </xf>
    <xf numFmtId="0" fontId="7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 vertical="center" shrinkToFit="1"/>
    </xf>
    <xf numFmtId="0" fontId="7" fillId="0" borderId="8" xfId="47" applyFont="1" applyBorder="1" applyAlignment="1">
      <alignment horizontal="center" vertical="center"/>
    </xf>
    <xf numFmtId="0" fontId="7" fillId="0" borderId="10" xfId="47" applyFont="1" applyBorder="1" applyAlignment="1">
      <alignment horizontal="center" vertical="center"/>
    </xf>
    <xf numFmtId="0" fontId="7" fillId="0" borderId="3" xfId="47" applyFont="1" applyBorder="1" applyAlignment="1">
      <alignment horizontal="center"/>
    </xf>
    <xf numFmtId="0" fontId="7" fillId="0" borderId="1" xfId="47" applyFont="1" applyBorder="1" applyAlignment="1">
      <alignment horizontal="center"/>
    </xf>
    <xf numFmtId="0" fontId="8" fillId="0" borderId="10" xfId="47" applyFont="1" applyBorder="1" applyAlignment="1">
      <alignment horizontal="center" vertical="center" shrinkToFit="1"/>
    </xf>
    <xf numFmtId="0" fontId="8" fillId="0" borderId="0" xfId="47" applyFont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8" fillId="0" borderId="1" xfId="47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/>
    </xf>
    <xf numFmtId="0" fontId="7" fillId="0" borderId="13" xfId="47" applyFont="1" applyBorder="1" applyAlignment="1">
      <alignment horizontal="center"/>
    </xf>
    <xf numFmtId="0" fontId="7" fillId="0" borderId="14" xfId="47" applyFont="1" applyBorder="1" applyAlignment="1">
      <alignment horizontal="center"/>
    </xf>
    <xf numFmtId="0" fontId="57" fillId="0" borderId="12" xfId="55" applyFont="1" applyBorder="1" applyAlignment="1">
      <alignment horizontal="left" vertical="top" wrapText="1"/>
    </xf>
    <xf numFmtId="0" fontId="57" fillId="0" borderId="11" xfId="55" applyFont="1" applyBorder="1" applyAlignment="1">
      <alignment horizontal="left" vertical="top" wrapText="1"/>
    </xf>
    <xf numFmtId="0" fontId="58" fillId="0" borderId="12" xfId="55" applyFont="1" applyFill="1" applyBorder="1" applyAlignment="1">
      <alignment horizontal="center" vertical="center" wrapText="1"/>
    </xf>
    <xf numFmtId="0" fontId="57" fillId="0" borderId="9" xfId="55" applyFont="1" applyBorder="1" applyAlignment="1">
      <alignment horizontal="left" vertical="top" wrapText="1"/>
    </xf>
    <xf numFmtId="0" fontId="56" fillId="0" borderId="14" xfId="44" applyFont="1" applyBorder="1" applyAlignment="1">
      <alignment horizontal="center" vertical="center" wrapText="1"/>
    </xf>
    <xf numFmtId="0" fontId="56" fillId="0" borderId="10" xfId="44" applyFont="1" applyBorder="1" applyAlignment="1">
      <alignment horizontal="center" vertical="center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56" fillId="0" borderId="13" xfId="44" applyFont="1" applyBorder="1" applyAlignment="1">
      <alignment horizontal="center" vertical="center" wrapText="1"/>
    </xf>
    <xf numFmtId="0" fontId="56" fillId="0" borderId="15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0" fontId="56" fillId="0" borderId="6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3" fontId="61" fillId="0" borderId="0" xfId="44" applyNumberFormat="1" applyFont="1" applyBorder="1" applyAlignment="1">
      <alignment horizontal="right" wrapText="1"/>
    </xf>
    <xf numFmtId="3" fontId="60" fillId="0" borderId="0" xfId="44" applyNumberFormat="1" applyFont="1" applyBorder="1" applyAlignment="1">
      <alignment horizontal="right" wrapText="1"/>
    </xf>
    <xf numFmtId="0" fontId="60" fillId="0" borderId="0" xfId="44" applyFont="1" applyBorder="1" applyAlignment="1">
      <alignment horizontal="right" wrapText="1"/>
    </xf>
    <xf numFmtId="0" fontId="56" fillId="0" borderId="11" xfId="44" applyFont="1" applyBorder="1" applyAlignment="1">
      <alignment horizontal="center" vertical="center" wrapText="1"/>
    </xf>
    <xf numFmtId="0" fontId="56" fillId="0" borderId="9" xfId="44" applyFont="1" applyBorder="1" applyAlignment="1">
      <alignment horizontal="center" vertical="center" wrapText="1"/>
    </xf>
    <xf numFmtId="3" fontId="61" fillId="0" borderId="4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wrapText="1"/>
    </xf>
    <xf numFmtId="0" fontId="60" fillId="0" borderId="4" xfId="44" applyFont="1" applyBorder="1" applyAlignment="1">
      <alignment horizontal="right" wrapText="1"/>
    </xf>
    <xf numFmtId="0" fontId="60" fillId="0" borderId="4" xfId="44" applyFont="1" applyBorder="1" applyAlignment="1">
      <alignment wrapText="1"/>
    </xf>
    <xf numFmtId="0" fontId="60" fillId="0" borderId="9" xfId="44" applyFont="1" applyBorder="1" applyAlignment="1">
      <alignment horizontal="right" wrapText="1"/>
    </xf>
    <xf numFmtId="0" fontId="61" fillId="0" borderId="0" xfId="44" applyFont="1" applyBorder="1" applyAlignment="1">
      <alignment horizontal="center" wrapText="1"/>
    </xf>
    <xf numFmtId="0" fontId="60" fillId="0" borderId="0" xfId="44" applyFont="1" applyBorder="1" applyAlignment="1">
      <alignment horizontal="left" wrapText="1"/>
    </xf>
    <xf numFmtId="3" fontId="61" fillId="0" borderId="8" xfId="44" applyNumberFormat="1" applyFont="1" applyBorder="1" applyAlignment="1">
      <alignment horizontal="right" wrapText="1"/>
    </xf>
    <xf numFmtId="3" fontId="61" fillId="0" borderId="11" xfId="44" applyNumberFormat="1" applyFont="1" applyBorder="1" applyAlignment="1">
      <alignment horizontal="right" wrapText="1"/>
    </xf>
    <xf numFmtId="3" fontId="61" fillId="0" borderId="10" xfId="44" applyNumberFormat="1" applyFont="1" applyBorder="1" applyAlignment="1">
      <alignment horizontal="right" wrapText="1"/>
    </xf>
    <xf numFmtId="3" fontId="60" fillId="0" borderId="6" xfId="44" applyNumberFormat="1" applyFont="1" applyBorder="1" applyAlignment="1">
      <alignment horizontal="right" wrapText="1"/>
    </xf>
    <xf numFmtId="0" fontId="60" fillId="0" borderId="6" xfId="44" applyFont="1" applyBorder="1" applyAlignment="1">
      <alignment horizontal="right" wrapText="1"/>
    </xf>
    <xf numFmtId="0" fontId="60" fillId="0" borderId="6" xfId="44" applyFont="1" applyBorder="1" applyAlignment="1">
      <alignment wrapText="1"/>
    </xf>
    <xf numFmtId="0" fontId="60" fillId="0" borderId="3" xfId="44" applyFont="1" applyBorder="1" applyAlignment="1">
      <alignment horizontal="right" wrapText="1"/>
    </xf>
    <xf numFmtId="0" fontId="60" fillId="0" borderId="1" xfId="44" applyFont="1" applyBorder="1" applyAlignment="1">
      <alignment horizontal="right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60" fillId="0" borderId="0" xfId="44" applyFont="1" applyBorder="1" applyAlignment="1">
      <alignment wrapText="1"/>
    </xf>
    <xf numFmtId="0" fontId="61" fillId="0" borderId="7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3" fontId="60" fillId="0" borderId="5" xfId="44" applyNumberFormat="1" applyFont="1" applyBorder="1" applyAlignment="1">
      <alignment horizontal="right" wrapText="1"/>
    </xf>
    <xf numFmtId="0" fontId="60" fillId="0" borderId="5" xfId="44" applyFont="1" applyBorder="1" applyAlignment="1">
      <alignment wrapText="1"/>
    </xf>
    <xf numFmtId="0" fontId="60" fillId="0" borderId="2" xfId="44" applyFont="1" applyBorder="1" applyAlignment="1">
      <alignment horizontal="right" wrapText="1"/>
    </xf>
    <xf numFmtId="0" fontId="60" fillId="0" borderId="1" xfId="44" applyFont="1" applyBorder="1" applyAlignment="1">
      <alignment horizontal="left" wrapText="1"/>
    </xf>
    <xf numFmtId="3" fontId="61" fillId="0" borderId="6" xfId="44" applyNumberFormat="1" applyFont="1" applyBorder="1" applyAlignment="1">
      <alignment horizontal="right" wrapText="1"/>
    </xf>
    <xf numFmtId="0" fontId="61" fillId="0" borderId="5" xfId="44" applyFont="1" applyBorder="1" applyAlignment="1">
      <alignment horizontal="right" wrapText="1"/>
    </xf>
    <xf numFmtId="0" fontId="56" fillId="0" borderId="7" xfId="44" applyFont="1" applyBorder="1" applyAlignment="1">
      <alignment horizontal="center" vertical="center" wrapText="1"/>
    </xf>
    <xf numFmtId="0" fontId="56" fillId="0" borderId="8" xfId="44" applyFont="1" applyBorder="1" applyAlignment="1">
      <alignment horizontal="center" vertical="center" wrapText="1"/>
    </xf>
    <xf numFmtId="3" fontId="61" fillId="0" borderId="5" xfId="44" applyNumberFormat="1" applyFont="1" applyBorder="1" applyAlignment="1">
      <alignment horizontal="right" wrapText="1"/>
    </xf>
    <xf numFmtId="0" fontId="56" fillId="0" borderId="0" xfId="44" applyFont="1" applyBorder="1"/>
    <xf numFmtId="0" fontId="28" fillId="0" borderId="0" xfId="44" applyBorder="1"/>
    <xf numFmtId="0" fontId="28" fillId="0" borderId="1" xfId="44" applyBorder="1"/>
    <xf numFmtId="0" fontId="60" fillId="0" borderId="0" xfId="44" applyFont="1" applyBorder="1" applyAlignment="1">
      <alignment horizontal="left" vertical="top" wrapText="1"/>
    </xf>
    <xf numFmtId="3" fontId="60" fillId="0" borderId="6" xfId="44" applyNumberFormat="1" applyFont="1" applyBorder="1" applyAlignment="1">
      <alignment horizontal="right" vertical="top" wrapText="1"/>
    </xf>
    <xf numFmtId="3" fontId="60" fillId="0" borderId="3" xfId="44" applyNumberFormat="1" applyFont="1" applyBorder="1" applyAlignment="1">
      <alignment horizontal="right" wrapText="1"/>
    </xf>
    <xf numFmtId="0" fontId="56" fillId="0" borderId="8" xfId="44" applyFont="1" applyBorder="1" applyAlignment="1">
      <alignment horizontal="center" vertical="center" wrapText="1"/>
    </xf>
    <xf numFmtId="0" fontId="56" fillId="0" borderId="7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3" fontId="60" fillId="0" borderId="0" xfId="44" applyNumberFormat="1" applyFont="1" applyBorder="1" applyAlignment="1">
      <alignment horizontal="right" vertical="top" wrapText="1"/>
    </xf>
    <xf numFmtId="3" fontId="60" fillId="0" borderId="1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vertical="top" wrapText="1"/>
    </xf>
    <xf numFmtId="3" fontId="60" fillId="0" borderId="9" xfId="44" applyNumberFormat="1" applyFont="1" applyBorder="1" applyAlignment="1">
      <alignment horizontal="right" wrapText="1"/>
    </xf>
    <xf numFmtId="0" fontId="61" fillId="0" borderId="10" xfId="44" applyFont="1" applyBorder="1" applyAlignment="1">
      <alignment horizontal="center" wrapText="1"/>
    </xf>
    <xf numFmtId="41" fontId="60" fillId="0" borderId="0" xfId="44" applyNumberFormat="1" applyFont="1" applyBorder="1" applyAlignment="1">
      <alignment horizontal="right" wrapText="1"/>
    </xf>
    <xf numFmtId="41" fontId="60" fillId="0" borderId="0" xfId="44" applyNumberFormat="1" applyFont="1" applyBorder="1" applyAlignment="1">
      <alignment horizontal="right" vertical="top" wrapText="1"/>
    </xf>
    <xf numFmtId="41" fontId="60" fillId="0" borderId="1" xfId="44" applyNumberFormat="1" applyFont="1" applyBorder="1" applyAlignment="1">
      <alignment horizontal="right" wrapText="1"/>
    </xf>
    <xf numFmtId="3" fontId="61" fillId="0" borderId="7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vertical="top" wrapText="1"/>
    </xf>
    <xf numFmtId="41" fontId="60" fillId="0" borderId="2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vertical="top" wrapText="1"/>
    </xf>
    <xf numFmtId="41" fontId="60" fillId="0" borderId="9" xfId="44" applyNumberFormat="1" applyFont="1" applyBorder="1" applyAlignment="1">
      <alignment horizontal="right" wrapText="1"/>
    </xf>
    <xf numFmtId="0" fontId="56" fillId="0" borderId="10" xfId="44" applyFont="1" applyBorder="1" applyAlignment="1">
      <alignment horizontal="center" vertical="center" wrapText="1"/>
    </xf>
    <xf numFmtId="0" fontId="61" fillId="0" borderId="11" xfId="44" applyFont="1" applyBorder="1" applyAlignment="1">
      <alignment horizontal="right" wrapText="1"/>
    </xf>
    <xf numFmtId="3" fontId="61" fillId="0" borderId="3" xfId="44" applyNumberFormat="1" applyFont="1" applyBorder="1" applyAlignment="1">
      <alignment horizontal="right" wrapText="1"/>
    </xf>
    <xf numFmtId="0" fontId="61" fillId="0" borderId="0" xfId="44" applyFont="1" applyBorder="1" applyAlignment="1">
      <alignment horizontal="right" wrapText="1"/>
    </xf>
    <xf numFmtId="41" fontId="60" fillId="0" borderId="6" xfId="44" applyNumberFormat="1" applyFont="1" applyBorder="1" applyAlignment="1">
      <alignment horizontal="right" wrapText="1"/>
    </xf>
    <xf numFmtId="41" fontId="60" fillId="0" borderId="3" xfId="44" applyNumberFormat="1" applyFont="1" applyBorder="1" applyAlignment="1">
      <alignment horizontal="right" wrapText="1"/>
    </xf>
    <xf numFmtId="0" fontId="56" fillId="0" borderId="6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3" fontId="61" fillId="0" borderId="9" xfId="44" applyNumberFormat="1" applyFont="1" applyBorder="1" applyAlignment="1">
      <alignment horizontal="right" wrapText="1"/>
    </xf>
    <xf numFmtId="0" fontId="60" fillId="0" borderId="3" xfId="44" applyFont="1" applyBorder="1" applyAlignment="1">
      <alignment horizontal="left" wrapText="1"/>
    </xf>
    <xf numFmtId="3" fontId="61" fillId="0" borderId="1" xfId="44" applyNumberFormat="1" applyFont="1" applyBorder="1" applyAlignment="1">
      <alignment horizontal="right" wrapText="1"/>
    </xf>
  </cellXfs>
  <cellStyles count="7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7" xfId="19"/>
    <cellStyle name="Comma_Chapter13" xfId="20"/>
    <cellStyle name="Normal 2" xfId="21"/>
    <cellStyle name="Normal 2 2" xfId="22"/>
    <cellStyle name="Normal 2 3" xfId="23"/>
    <cellStyle name="Normal 3" xfId="24"/>
    <cellStyle name="Normal 7" xfId="25"/>
    <cellStyle name="Normal 9" xfId="26"/>
    <cellStyle name="Normal_5782SR" xfId="27"/>
    <cellStyle name="การคำนวณ" xfId="28" builtinId="22" customBuiltin="1"/>
    <cellStyle name="ข้อความเตือน" xfId="29" builtinId="11" customBuiltin="1"/>
    <cellStyle name="ข้อความอธิบาย" xfId="30" builtinId="53" customBuiltin="1"/>
    <cellStyle name="เครื่องหมายจุลภาค 2" xfId="31"/>
    <cellStyle name="เครื่องหมายจุลภาค 2 2" xfId="32"/>
    <cellStyle name="เครื่องหมายจุลภาค 2 3" xfId="33"/>
    <cellStyle name="เครื่องหมายจุลภาค 3" xfId="34"/>
    <cellStyle name="เครื่องหมายจุลภาค 3 2" xfId="35"/>
    <cellStyle name="เครื่องหมายจุลภาค 3 2 2" xfId="36"/>
    <cellStyle name="เครื่องหมายจุลภาค 3 3" xfId="37"/>
    <cellStyle name="เครื่องหมายจุลภาค 4" xfId="38"/>
    <cellStyle name="จุลภาค 2" xfId="39"/>
    <cellStyle name="ชื่อเรื่อง" xfId="40" builtinId="15" customBuiltin="1"/>
    <cellStyle name="เซลล์ตรวจสอบ" xfId="41" builtinId="23" customBuiltin="1"/>
    <cellStyle name="เซลล์ที่มีลิงก์" xfId="42" builtinId="24" customBuiltin="1"/>
    <cellStyle name="ดี" xfId="43" builtinId="26" customBuiltin="1"/>
    <cellStyle name="ปกติ" xfId="0" builtinId="0"/>
    <cellStyle name="ปกติ 10" xfId="44"/>
    <cellStyle name="ปกติ 11" xfId="45"/>
    <cellStyle name="ปกติ 2" xfId="46"/>
    <cellStyle name="ปกติ 2 2" xfId="47"/>
    <cellStyle name="ปกติ 2 2 2" xfId="48"/>
    <cellStyle name="ปกติ 2 2 3" xfId="49"/>
    <cellStyle name="ปกติ 2 3" xfId="50"/>
    <cellStyle name="ปกติ 3" xfId="51"/>
    <cellStyle name="ปกติ 4" xfId="52"/>
    <cellStyle name="ปกติ 5" xfId="53"/>
    <cellStyle name="ปกติ 6" xfId="54"/>
    <cellStyle name="ปกติ 7" xfId="55"/>
    <cellStyle name="ปกติ 8" xfId="56"/>
    <cellStyle name="ปกติ 9" xfId="57"/>
    <cellStyle name="ป้อนค่า" xfId="58" builtinId="20" customBuiltin="1"/>
    <cellStyle name="ปานกลาง" xfId="59" builtinId="28" customBuiltin="1"/>
    <cellStyle name="ผลรวม" xfId="60" builtinId="25" customBuiltin="1"/>
    <cellStyle name="แย่" xfId="61" builtinId="27" customBuiltin="1"/>
    <cellStyle name="ส่วนที่ถูกเน้น1" xfId="62" builtinId="29" customBuiltin="1"/>
    <cellStyle name="ส่วนที่ถูกเน้น2" xfId="63" builtinId="33" customBuiltin="1"/>
    <cellStyle name="ส่วนที่ถูกเน้น3" xfId="64" builtinId="37" customBuiltin="1"/>
    <cellStyle name="ส่วนที่ถูกเน้น4" xfId="65" builtinId="41" customBuiltin="1"/>
    <cellStyle name="ส่วนที่ถูกเน้น5" xfId="66" builtinId="45" customBuiltin="1"/>
    <cellStyle name="ส่วนที่ถูกเน้น6" xfId="67" builtinId="49" customBuiltin="1"/>
    <cellStyle name="แสดงผล" xfId="68" builtinId="21" customBuiltin="1"/>
    <cellStyle name="หมายเหตุ 2" xfId="69"/>
    <cellStyle name="หัวเรื่อง 1" xfId="70" builtinId="16" customBuiltin="1"/>
    <cellStyle name="หัวเรื่อง 2" xfId="71" builtinId="17" customBuiltin="1"/>
    <cellStyle name="หัวเรื่อง 3" xfId="72" builtinId="18" customBuiltin="1"/>
    <cellStyle name="หัวเรื่อง 4" xfId="73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0</xdr:rowOff>
    </xdr:from>
    <xdr:to>
      <xdr:col>12</xdr:col>
      <xdr:colOff>19050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3C5E2741-4BD8-4C7C-AA0A-AD38742144A6}"/>
            </a:ext>
          </a:extLst>
        </xdr:cNvPr>
        <xdr:cNvSpPr txBox="1">
          <a:spLocks noChangeArrowheads="1"/>
        </xdr:cNvSpPr>
      </xdr:nvSpPr>
      <xdr:spPr bwMode="auto">
        <a:xfrm>
          <a:off x="8020050" y="65055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85725</xdr:colOff>
      <xdr:row>19</xdr:row>
      <xdr:rowOff>28575</xdr:rowOff>
    </xdr:from>
    <xdr:to>
      <xdr:col>16</xdr:col>
      <xdr:colOff>409575</xdr:colOff>
      <xdr:row>40</xdr:row>
      <xdr:rowOff>85725</xdr:rowOff>
    </xdr:to>
    <xdr:grpSp>
      <xdr:nvGrpSpPr>
        <xdr:cNvPr id="1578" name="Group 7"/>
        <xdr:cNvGrpSpPr>
          <a:grpSpLocks/>
        </xdr:cNvGrpSpPr>
      </xdr:nvGrpSpPr>
      <xdr:grpSpPr bwMode="auto">
        <a:xfrm>
          <a:off x="9610725" y="3415242"/>
          <a:ext cx="323850" cy="3782483"/>
          <a:chOff x="9866915" y="3302497"/>
          <a:chExt cx="63642" cy="2836645"/>
        </a:xfrm>
      </xdr:grpSpPr>
      <xdr:grpSp>
        <xdr:nvGrpSpPr>
          <xdr:cNvPr id="1579" name="Group 9"/>
          <xdr:cNvGrpSpPr>
            <a:grpSpLocks/>
          </xdr:cNvGrpSpPr>
        </xdr:nvGrpSpPr>
        <xdr:grpSpPr bwMode="auto">
          <a:xfrm>
            <a:off x="9866915" y="5667559"/>
            <a:ext cx="63642" cy="471583"/>
            <a:chOff x="9819290" y="5648513"/>
            <a:chExt cx="63642" cy="471583"/>
          </a:xfrm>
        </xdr:grpSpPr>
        <xdr:sp macro="" textlink="">
          <xdr:nvSpPr>
            <xdr:cNvPr id="1581" name="Flowchart: Delay 10"/>
            <xdr:cNvSpPr>
              <a:spLocks noChangeArrowheads="1"/>
            </xdr:cNvSpPr>
          </xdr:nvSpPr>
          <xdr:spPr bwMode="auto">
            <a:xfrm rot="5400000">
              <a:off x="9715321" y="5799978"/>
              <a:ext cx="277739" cy="5748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38252B65-E022-4EB4-85D1-EEAD8063502D}"/>
                </a:ext>
              </a:extLst>
            </xdr:cNvPr>
            <xdr:cNvSpPr txBox="1"/>
          </xdr:nvSpPr>
          <xdr:spPr>
            <a:xfrm rot="5400000">
              <a:off x="9612168" y="5856819"/>
              <a:ext cx="470398" cy="561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D24D1EC1-600B-4875-9864-3623751159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3121" y="3302497"/>
            <a:ext cx="29949" cy="23519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3E194D3-7F6E-4F59-B8AC-E583569C257F}"/>
            </a:ext>
          </a:extLst>
        </xdr:cNvPr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276225</xdr:colOff>
      <xdr:row>35</xdr:row>
      <xdr:rowOff>104775</xdr:rowOff>
    </xdr:from>
    <xdr:to>
      <xdr:col>39</xdr:col>
      <xdr:colOff>228600</xdr:colOff>
      <xdr:row>37</xdr:row>
      <xdr:rowOff>180975</xdr:rowOff>
    </xdr:to>
    <xdr:grpSp>
      <xdr:nvGrpSpPr>
        <xdr:cNvPr id="2510" name="Group 16"/>
        <xdr:cNvGrpSpPr>
          <a:grpSpLocks/>
        </xdr:cNvGrpSpPr>
      </xdr:nvGrpSpPr>
      <xdr:grpSpPr bwMode="auto">
        <a:xfrm>
          <a:off x="12773025" y="6800850"/>
          <a:ext cx="542925" cy="542925"/>
          <a:chOff x="7877175" y="6896099"/>
          <a:chExt cx="400050" cy="457200"/>
        </a:xfrm>
      </xdr:grpSpPr>
      <xdr:pic>
        <xdr:nvPicPr>
          <xdr:cNvPr id="25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51B1B814-364A-46AB-BB38-98156CB015F3}"/>
              </a:ext>
            </a:extLst>
          </xdr:cNvPr>
          <xdr:cNvSpPr/>
        </xdr:nvSpPr>
        <xdr:spPr>
          <a:xfrm rot="16200000">
            <a:off x="7845592" y="6934700"/>
            <a:ext cx="449179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38</xdr:col>
      <xdr:colOff>273843</xdr:colOff>
      <xdr:row>35</xdr:row>
      <xdr:rowOff>171451</xdr:rowOff>
    </xdr:from>
    <xdr:to>
      <xdr:col>39</xdr:col>
      <xdr:colOff>111524</xdr:colOff>
      <xdr:row>37</xdr:row>
      <xdr:rowOff>139453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D08C38-7331-4225-A0B5-1DBC946C6467}"/>
            </a:ext>
          </a:extLst>
        </xdr:cNvPr>
        <xdr:cNvSpPr txBox="1"/>
      </xdr:nvSpPr>
      <xdr:spPr>
        <a:xfrm rot="5400000">
          <a:off x="12776846" y="6861323"/>
          <a:ext cx="415826" cy="428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71908283-5247-470E-A2BD-E704062E2F32}"/>
            </a:ext>
          </a:extLst>
        </xdr:cNvPr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552450</xdr:colOff>
      <xdr:row>0</xdr:row>
      <xdr:rowOff>104775</xdr:rowOff>
    </xdr:from>
    <xdr:to>
      <xdr:col>39</xdr:col>
      <xdr:colOff>209550</xdr:colOff>
      <xdr:row>11</xdr:row>
      <xdr:rowOff>171450</xdr:rowOff>
    </xdr:to>
    <xdr:grpSp>
      <xdr:nvGrpSpPr>
        <xdr:cNvPr id="3994" name="Group 8"/>
        <xdr:cNvGrpSpPr>
          <a:grpSpLocks/>
        </xdr:cNvGrpSpPr>
      </xdr:nvGrpSpPr>
      <xdr:grpSpPr bwMode="auto">
        <a:xfrm>
          <a:off x="12592050" y="104775"/>
          <a:ext cx="247650" cy="1819275"/>
          <a:chOff x="9563760" y="85726"/>
          <a:chExt cx="380339" cy="2118752"/>
        </a:xfrm>
      </xdr:grpSpPr>
      <xdr:grpSp>
        <xdr:nvGrpSpPr>
          <xdr:cNvPr id="3999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>
              <a:extLst>
                <a:ext uri="{FF2B5EF4-FFF2-40B4-BE49-F238E27FC236}">
                  <a16:creationId xmlns:a16="http://schemas.microsoft.com/office/drawing/2014/main" xmlns="" id="{145BAE35-AC4B-4E0E-9F44-F48EF72ABB44}"/>
                </a:ext>
              </a:extLst>
            </xdr:cNvPr>
            <xdr:cNvSpPr/>
          </xdr:nvSpPr>
          <xdr:spPr bwMode="auto">
            <a:xfrm rot="16200000">
              <a:off x="9944781" y="247630"/>
              <a:ext cx="399346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29D86140-F34D-4060-8FC2-CC6F784E30D5}"/>
                </a:ext>
              </a:extLst>
            </xdr:cNvPr>
            <xdr:cNvSpPr txBox="1"/>
          </xdr:nvSpPr>
          <xdr:spPr>
            <a:xfrm rot="5400000">
              <a:off x="9942527" y="359840"/>
              <a:ext cx="476997" cy="2779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6E32044F-447B-4843-826E-CE22A74233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6902" y="562723"/>
            <a:ext cx="277940" cy="1641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37</xdr:col>
      <xdr:colOff>419100</xdr:colOff>
      <xdr:row>0</xdr:row>
      <xdr:rowOff>38100</xdr:rowOff>
    </xdr:from>
    <xdr:to>
      <xdr:col>38</xdr:col>
      <xdr:colOff>371475</xdr:colOff>
      <xdr:row>3</xdr:row>
      <xdr:rowOff>28575</xdr:rowOff>
    </xdr:to>
    <xdr:grpSp>
      <xdr:nvGrpSpPr>
        <xdr:cNvPr id="3995" name="Group 16"/>
        <xdr:cNvGrpSpPr>
          <a:grpSpLocks/>
        </xdr:cNvGrpSpPr>
      </xdr:nvGrpSpPr>
      <xdr:grpSpPr bwMode="auto">
        <a:xfrm>
          <a:off x="11868150" y="38100"/>
          <a:ext cx="542925" cy="676275"/>
          <a:chOff x="7877175" y="6896099"/>
          <a:chExt cx="400050" cy="457200"/>
        </a:xfrm>
      </xdr:grpSpPr>
      <xdr:pic>
        <xdr:nvPicPr>
          <xdr:cNvPr id="399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Chevron 18">
            <a:extLst>
              <a:ext uri="{FF2B5EF4-FFF2-40B4-BE49-F238E27FC236}">
                <a16:creationId xmlns:a16="http://schemas.microsoft.com/office/drawing/2014/main" xmlns="" id="{6B5754C4-E9E8-4777-9844-375232627B61}"/>
              </a:ext>
            </a:extLst>
          </xdr:cNvPr>
          <xdr:cNvSpPr/>
        </xdr:nvSpPr>
        <xdr:spPr>
          <a:xfrm rot="16200000">
            <a:off x="7848021" y="6932271"/>
            <a:ext cx="444321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37</xdr:col>
      <xdr:colOff>428629</xdr:colOff>
      <xdr:row>0</xdr:row>
      <xdr:rowOff>85726</xdr:rowOff>
    </xdr:from>
    <xdr:to>
      <xdr:col>38</xdr:col>
      <xdr:colOff>216303</xdr:colOff>
      <xdr:row>2</xdr:row>
      <xdr:rowOff>102055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3F8471D1-0EDB-4B07-9EC6-974305B6CE62}"/>
            </a:ext>
          </a:extLst>
        </xdr:cNvPr>
        <xdr:cNvSpPr txBox="1"/>
      </xdr:nvSpPr>
      <xdr:spPr>
        <a:xfrm rot="5400000">
          <a:off x="11210901" y="161954"/>
          <a:ext cx="530679" cy="37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1" zoomScaleNormal="91" workbookViewId="0">
      <selection activeCell="A10" sqref="A10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7" ht="20.25" customHeight="1" x14ac:dyDescent="0.5">
      <c r="A1" s="220" t="s">
        <v>327</v>
      </c>
    </row>
    <row r="2" spans="1:7" ht="20.25" customHeight="1" x14ac:dyDescent="0.5">
      <c r="A2" s="220" t="s">
        <v>328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08" t="s">
        <v>158</v>
      </c>
      <c r="D5" s="325" t="s">
        <v>310</v>
      </c>
      <c r="E5" s="308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9" t="s">
        <v>307</v>
      </c>
      <c r="D6" s="326" t="s">
        <v>306</v>
      </c>
      <c r="E6" s="309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17">
        <v>16008</v>
      </c>
      <c r="C7" s="318">
        <v>7877</v>
      </c>
      <c r="D7" s="319">
        <v>8108</v>
      </c>
      <c r="E7" s="318">
        <v>22</v>
      </c>
      <c r="F7" s="328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239</v>
      </c>
      <c r="C8" s="311">
        <v>150</v>
      </c>
      <c r="D8" s="306">
        <v>89</v>
      </c>
      <c r="E8" s="312">
        <v>0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57</v>
      </c>
      <c r="C9" s="311">
        <v>39</v>
      </c>
      <c r="D9" s="306">
        <v>18</v>
      </c>
      <c r="E9" s="312">
        <v>0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1888</v>
      </c>
      <c r="C10" s="311">
        <v>1177</v>
      </c>
      <c r="D10" s="306">
        <v>708</v>
      </c>
      <c r="E10" s="312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136</v>
      </c>
      <c r="C11" s="311">
        <v>128</v>
      </c>
      <c r="D11" s="306">
        <v>8</v>
      </c>
      <c r="E11" s="312">
        <v>0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11"/>
      <c r="D12" s="306"/>
      <c r="E12" s="312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27</v>
      </c>
      <c r="C13" s="311">
        <v>17</v>
      </c>
      <c r="D13" s="306">
        <v>10</v>
      </c>
      <c r="E13" s="312">
        <v>0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3437</v>
      </c>
      <c r="C14" s="311">
        <v>1018</v>
      </c>
      <c r="D14" s="306">
        <v>2419</v>
      </c>
      <c r="E14" s="312">
        <v>0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11"/>
      <c r="D15" s="306"/>
      <c r="E15" s="312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5572</v>
      </c>
      <c r="C16" s="311">
        <v>2687</v>
      </c>
      <c r="D16" s="306">
        <v>2876</v>
      </c>
      <c r="E16" s="313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666</v>
      </c>
      <c r="C17" s="311">
        <v>281</v>
      </c>
      <c r="D17" s="306">
        <v>384</v>
      </c>
      <c r="E17" s="312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416</v>
      </c>
      <c r="C18" s="311">
        <v>274</v>
      </c>
      <c r="D18" s="306">
        <v>140</v>
      </c>
      <c r="E18" s="312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331</v>
      </c>
      <c r="C19" s="311">
        <v>126</v>
      </c>
      <c r="D19" s="306">
        <v>205</v>
      </c>
      <c r="E19" s="312">
        <v>0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309</v>
      </c>
      <c r="C20" s="311">
        <v>226</v>
      </c>
      <c r="D20" s="306">
        <v>82</v>
      </c>
      <c r="E20" s="312">
        <v>0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867</v>
      </c>
      <c r="C21" s="311">
        <v>703</v>
      </c>
      <c r="D21" s="306">
        <v>163</v>
      </c>
      <c r="E21" s="312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697</v>
      </c>
      <c r="C22" s="311">
        <v>428</v>
      </c>
      <c r="D22" s="306">
        <v>268</v>
      </c>
      <c r="E22" s="312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755</v>
      </c>
      <c r="C23" s="311">
        <v>351</v>
      </c>
      <c r="D23" s="306">
        <v>403</v>
      </c>
      <c r="E23" s="312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11"/>
      <c r="D24" s="306"/>
      <c r="E24" s="31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1</v>
      </c>
      <c r="C25" s="311">
        <v>1</v>
      </c>
      <c r="D25" s="307">
        <v>0</v>
      </c>
      <c r="E25" s="312">
        <v>0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86</v>
      </c>
      <c r="C26" s="311">
        <v>62</v>
      </c>
      <c r="D26" s="306">
        <v>23</v>
      </c>
      <c r="E26" s="312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103</v>
      </c>
      <c r="C27" s="311">
        <v>67</v>
      </c>
      <c r="D27" s="306">
        <v>34</v>
      </c>
      <c r="E27" s="312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274</v>
      </c>
      <c r="C28" s="311">
        <v>69</v>
      </c>
      <c r="D28" s="306">
        <v>205</v>
      </c>
      <c r="E28" s="312">
        <v>0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107</v>
      </c>
      <c r="C29" s="311">
        <v>53</v>
      </c>
      <c r="D29" s="306">
        <v>53</v>
      </c>
      <c r="E29" s="312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12"/>
      <c r="D30" s="307"/>
      <c r="E30" s="312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13">
        <v>20</v>
      </c>
      <c r="D31" s="327">
        <v>19</v>
      </c>
      <c r="E31" s="313">
        <v>0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13"/>
      <c r="D32" s="327"/>
      <c r="E32" s="313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14">
        <v>0</v>
      </c>
      <c r="D33" s="324">
        <v>1</v>
      </c>
      <c r="E33" s="314">
        <v>0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G4:G6"/>
    <mergeCell ref="F12:F13"/>
    <mergeCell ref="A4:A6"/>
    <mergeCell ref="B4:F4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31" sqref="B31:F32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10" ht="20.25" customHeight="1" x14ac:dyDescent="0.5">
      <c r="A1" s="177" t="s">
        <v>155</v>
      </c>
    </row>
    <row r="2" spans="1:10" ht="20.25" customHeight="1" x14ac:dyDescent="0.5">
      <c r="A2" s="177" t="s">
        <v>156</v>
      </c>
    </row>
    <row r="3" spans="1:10" ht="6.75" customHeight="1" thickBot="1" x14ac:dyDescent="0.35"/>
    <row r="4" spans="1:10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10" ht="18" customHeight="1" x14ac:dyDescent="0.3">
      <c r="A5" s="260"/>
      <c r="B5" s="234" t="s">
        <v>165</v>
      </c>
      <c r="C5" s="234" t="s">
        <v>158</v>
      </c>
      <c r="D5" s="234" t="s">
        <v>310</v>
      </c>
      <c r="E5" s="234" t="s">
        <v>309</v>
      </c>
      <c r="F5" s="234" t="s">
        <v>308</v>
      </c>
      <c r="G5" s="256"/>
    </row>
    <row r="6" spans="1:10" ht="18" customHeight="1" thickBot="1" x14ac:dyDescent="0.35">
      <c r="A6" s="261"/>
      <c r="B6" s="235" t="s">
        <v>170</v>
      </c>
      <c r="C6" s="235" t="s">
        <v>307</v>
      </c>
      <c r="D6" s="235" t="s">
        <v>306</v>
      </c>
      <c r="E6" s="235" t="s">
        <v>305</v>
      </c>
      <c r="F6" s="235" t="s">
        <v>304</v>
      </c>
      <c r="G6" s="257"/>
    </row>
    <row r="7" spans="1:10" s="237" customFormat="1" ht="19.5" x14ac:dyDescent="0.45">
      <c r="A7" s="217" t="s">
        <v>165</v>
      </c>
      <c r="B7" s="216">
        <v>1472</v>
      </c>
      <c r="C7" s="216">
        <v>840</v>
      </c>
      <c r="D7" s="216">
        <v>630</v>
      </c>
      <c r="E7" s="216">
        <v>2</v>
      </c>
      <c r="F7" s="215" t="s">
        <v>173</v>
      </c>
      <c r="G7" s="214" t="s">
        <v>170</v>
      </c>
      <c r="J7" s="193" t="s">
        <v>165</v>
      </c>
    </row>
    <row r="8" spans="1:10" s="237" customFormat="1" ht="15.75" customHeight="1" x14ac:dyDescent="0.45">
      <c r="A8" s="213" t="s">
        <v>174</v>
      </c>
      <c r="B8" s="212">
        <v>29</v>
      </c>
      <c r="C8" s="212">
        <v>14</v>
      </c>
      <c r="D8" s="212">
        <v>15</v>
      </c>
      <c r="E8" s="211" t="s">
        <v>173</v>
      </c>
      <c r="F8" s="211" t="s">
        <v>173</v>
      </c>
      <c r="G8" s="210" t="s">
        <v>175</v>
      </c>
      <c r="H8" s="184"/>
      <c r="J8" s="184"/>
    </row>
    <row r="9" spans="1:10" s="237" customFormat="1" ht="15.75" customHeight="1" x14ac:dyDescent="0.45">
      <c r="A9" s="213" t="s">
        <v>176</v>
      </c>
      <c r="B9" s="212">
        <v>5</v>
      </c>
      <c r="C9" s="212">
        <v>5</v>
      </c>
      <c r="D9" s="212"/>
      <c r="E9" s="211" t="s">
        <v>173</v>
      </c>
      <c r="F9" s="211" t="s">
        <v>173</v>
      </c>
      <c r="G9" s="210" t="s">
        <v>177</v>
      </c>
      <c r="H9" s="184"/>
      <c r="J9" s="184"/>
    </row>
    <row r="10" spans="1:10" s="237" customFormat="1" ht="15.75" customHeight="1" x14ac:dyDescent="0.45">
      <c r="A10" s="213" t="s">
        <v>178</v>
      </c>
      <c r="B10" s="212">
        <v>174</v>
      </c>
      <c r="C10" s="212">
        <v>114</v>
      </c>
      <c r="D10" s="212">
        <v>59</v>
      </c>
      <c r="E10" s="211">
        <v>1</v>
      </c>
      <c r="F10" s="211" t="s">
        <v>173</v>
      </c>
      <c r="G10" s="210" t="s">
        <v>179</v>
      </c>
      <c r="H10" s="184"/>
      <c r="J10" s="184"/>
    </row>
    <row r="11" spans="1:10" s="237" customFormat="1" ht="15.75" customHeight="1" x14ac:dyDescent="0.45">
      <c r="A11" s="213" t="s">
        <v>180</v>
      </c>
      <c r="B11" s="212">
        <v>5</v>
      </c>
      <c r="C11" s="212">
        <v>4</v>
      </c>
      <c r="D11" s="212">
        <v>1</v>
      </c>
      <c r="E11" s="211" t="s">
        <v>173</v>
      </c>
      <c r="F11" s="211" t="s">
        <v>173</v>
      </c>
      <c r="G11" s="210" t="s">
        <v>181</v>
      </c>
      <c r="H11" s="184"/>
      <c r="J11" s="184"/>
    </row>
    <row r="12" spans="1:10" s="237" customFormat="1" ht="15.75" customHeight="1" x14ac:dyDescent="0.45">
      <c r="A12" s="213" t="s">
        <v>182</v>
      </c>
      <c r="B12" s="212"/>
      <c r="C12" s="212"/>
      <c r="D12" s="212"/>
      <c r="E12" s="211"/>
      <c r="F12" s="258" t="s">
        <v>173</v>
      </c>
      <c r="G12" s="210" t="s">
        <v>326</v>
      </c>
      <c r="H12" s="184"/>
      <c r="J12" s="184"/>
    </row>
    <row r="13" spans="1:10" s="237" customFormat="1" ht="15.75" customHeight="1" x14ac:dyDescent="0.45">
      <c r="A13" s="213" t="s">
        <v>325</v>
      </c>
      <c r="B13" s="212">
        <v>4</v>
      </c>
      <c r="C13" s="212">
        <v>3</v>
      </c>
      <c r="D13" s="212">
        <v>1</v>
      </c>
      <c r="E13" s="211" t="s">
        <v>173</v>
      </c>
      <c r="F13" s="258"/>
      <c r="G13" s="210" t="s">
        <v>324</v>
      </c>
      <c r="H13" s="184"/>
      <c r="J13" s="184"/>
    </row>
    <row r="14" spans="1:10" s="237" customFormat="1" ht="15.75" customHeight="1" x14ac:dyDescent="0.45">
      <c r="A14" s="213" t="s">
        <v>186</v>
      </c>
      <c r="B14" s="212">
        <v>279</v>
      </c>
      <c r="C14" s="212">
        <v>138</v>
      </c>
      <c r="D14" s="212">
        <v>141</v>
      </c>
      <c r="E14" s="211" t="s">
        <v>173</v>
      </c>
      <c r="F14" s="211" t="s">
        <v>173</v>
      </c>
      <c r="G14" s="210" t="s">
        <v>187</v>
      </c>
      <c r="H14" s="184"/>
      <c r="J14" s="184"/>
    </row>
    <row r="15" spans="1:10" s="237" customFormat="1" ht="15.75" customHeight="1" x14ac:dyDescent="0.45">
      <c r="A15" s="213" t="s">
        <v>188</v>
      </c>
      <c r="B15" s="212"/>
      <c r="C15" s="212"/>
      <c r="D15" s="212"/>
      <c r="E15" s="211"/>
      <c r="F15" s="212"/>
      <c r="G15" s="210" t="s">
        <v>343</v>
      </c>
      <c r="H15" s="60"/>
      <c r="J15" s="1"/>
    </row>
    <row r="16" spans="1:10" s="237" customFormat="1" ht="15.75" customHeight="1" x14ac:dyDescent="0.45">
      <c r="A16" s="213" t="s">
        <v>323</v>
      </c>
      <c r="B16" s="212">
        <v>543</v>
      </c>
      <c r="C16" s="212">
        <v>283</v>
      </c>
      <c r="D16" s="212">
        <v>259</v>
      </c>
      <c r="E16" s="223">
        <v>1</v>
      </c>
      <c r="F16" s="223" t="s">
        <v>173</v>
      </c>
      <c r="G16" s="210" t="s">
        <v>344</v>
      </c>
      <c r="H16" s="60"/>
      <c r="J16" s="1"/>
    </row>
    <row r="17" spans="1:10" s="237" customFormat="1" ht="15.75" customHeight="1" x14ac:dyDescent="0.45">
      <c r="A17" s="213" t="s">
        <v>322</v>
      </c>
      <c r="B17" s="212">
        <v>84</v>
      </c>
      <c r="C17" s="212">
        <v>40</v>
      </c>
      <c r="D17" s="212">
        <v>44</v>
      </c>
      <c r="E17" s="211" t="s">
        <v>173</v>
      </c>
      <c r="F17" s="211" t="s">
        <v>173</v>
      </c>
      <c r="G17" s="210" t="s">
        <v>193</v>
      </c>
      <c r="H17" s="60"/>
      <c r="J17" s="1"/>
    </row>
    <row r="18" spans="1:10" s="237" customFormat="1" ht="15.75" customHeight="1" x14ac:dyDescent="0.45">
      <c r="A18" s="213" t="s">
        <v>194</v>
      </c>
      <c r="B18" s="212">
        <v>37</v>
      </c>
      <c r="C18" s="212">
        <v>22</v>
      </c>
      <c r="D18" s="212">
        <v>15</v>
      </c>
      <c r="E18" s="211" t="s">
        <v>173</v>
      </c>
      <c r="F18" s="211" t="s">
        <v>173</v>
      </c>
      <c r="G18" s="210" t="s">
        <v>195</v>
      </c>
      <c r="H18" s="60"/>
      <c r="J18" s="1"/>
    </row>
    <row r="19" spans="1:10" s="237" customFormat="1" ht="15.75" customHeight="1" x14ac:dyDescent="0.45">
      <c r="A19" s="213" t="s">
        <v>196</v>
      </c>
      <c r="B19" s="212">
        <v>29</v>
      </c>
      <c r="C19" s="212">
        <v>17</v>
      </c>
      <c r="D19" s="212">
        <v>12</v>
      </c>
      <c r="E19" s="211" t="s">
        <v>173</v>
      </c>
      <c r="F19" s="211" t="s">
        <v>173</v>
      </c>
      <c r="G19" s="210" t="s">
        <v>197</v>
      </c>
      <c r="H19" s="60"/>
      <c r="J19" s="1"/>
    </row>
    <row r="20" spans="1:10" s="237" customFormat="1" ht="15.75" customHeight="1" x14ac:dyDescent="0.45">
      <c r="A20" s="213" t="s">
        <v>198</v>
      </c>
      <c r="B20" s="212">
        <v>35</v>
      </c>
      <c r="C20" s="212">
        <v>29</v>
      </c>
      <c r="D20" s="212">
        <v>6</v>
      </c>
      <c r="E20" s="211" t="s">
        <v>173</v>
      </c>
      <c r="F20" s="211">
        <v>1</v>
      </c>
      <c r="G20" s="210" t="s">
        <v>199</v>
      </c>
      <c r="H20" s="60"/>
      <c r="J20" s="1"/>
    </row>
    <row r="21" spans="1:10" s="237" customFormat="1" ht="15.75" customHeight="1" x14ac:dyDescent="0.45">
      <c r="A21" s="213" t="s">
        <v>200</v>
      </c>
      <c r="B21" s="212">
        <v>46</v>
      </c>
      <c r="C21" s="212">
        <v>37</v>
      </c>
      <c r="D21" s="212">
        <v>9</v>
      </c>
      <c r="E21" s="211" t="s">
        <v>173</v>
      </c>
      <c r="F21" s="211" t="s">
        <v>173</v>
      </c>
      <c r="G21" s="210" t="s">
        <v>201</v>
      </c>
      <c r="H21" s="60"/>
      <c r="J21" s="1"/>
    </row>
    <row r="22" spans="1:10" s="237" customFormat="1" ht="15.75" customHeight="1" x14ac:dyDescent="0.45">
      <c r="A22" s="213" t="s">
        <v>202</v>
      </c>
      <c r="B22" s="212">
        <v>83</v>
      </c>
      <c r="C22" s="212">
        <v>53</v>
      </c>
      <c r="D22" s="212">
        <v>30</v>
      </c>
      <c r="E22" s="211" t="s">
        <v>173</v>
      </c>
      <c r="F22" s="211" t="s">
        <v>173</v>
      </c>
      <c r="G22" s="210" t="s">
        <v>203</v>
      </c>
      <c r="H22" s="60"/>
      <c r="J22" s="1"/>
    </row>
    <row r="23" spans="1:10" s="237" customFormat="1" ht="15.75" customHeight="1" x14ac:dyDescent="0.45">
      <c r="A23" s="213" t="s">
        <v>204</v>
      </c>
      <c r="B23" s="212">
        <v>54</v>
      </c>
      <c r="C23" s="212">
        <v>35</v>
      </c>
      <c r="D23" s="212">
        <v>19</v>
      </c>
      <c r="E23" s="211" t="s">
        <v>173</v>
      </c>
      <c r="F23" s="211" t="s">
        <v>173</v>
      </c>
      <c r="G23" s="210" t="s">
        <v>205</v>
      </c>
      <c r="H23" s="60"/>
      <c r="J23" s="1"/>
    </row>
    <row r="24" spans="1:10" s="237" customFormat="1" ht="15.75" customHeight="1" x14ac:dyDescent="0.45">
      <c r="A24" s="213" t="s">
        <v>206</v>
      </c>
      <c r="B24" s="212"/>
      <c r="C24" s="212"/>
      <c r="D24" s="212"/>
      <c r="E24" s="212"/>
      <c r="F24" s="212"/>
      <c r="G24" s="210" t="s">
        <v>321</v>
      </c>
      <c r="H24" s="60"/>
      <c r="J24" s="1"/>
    </row>
    <row r="25" spans="1:10" s="237" customFormat="1" ht="15.75" customHeight="1" x14ac:dyDescent="0.45">
      <c r="A25" s="213" t="s">
        <v>320</v>
      </c>
      <c r="B25" s="212"/>
      <c r="C25" s="212"/>
      <c r="D25" s="211"/>
      <c r="E25" s="211" t="s">
        <v>173</v>
      </c>
      <c r="F25" s="211" t="s">
        <v>173</v>
      </c>
      <c r="G25" s="210" t="s">
        <v>319</v>
      </c>
      <c r="H25" s="60"/>
      <c r="J25" s="1"/>
    </row>
    <row r="26" spans="1:10" s="237" customFormat="1" ht="15.75" customHeight="1" x14ac:dyDescent="0.45">
      <c r="A26" s="213" t="s">
        <v>210</v>
      </c>
      <c r="B26" s="212">
        <v>19</v>
      </c>
      <c r="C26" s="212">
        <v>14</v>
      </c>
      <c r="D26" s="212">
        <v>5</v>
      </c>
      <c r="E26" s="211" t="s">
        <v>173</v>
      </c>
      <c r="F26" s="211" t="s">
        <v>173</v>
      </c>
      <c r="G26" s="210" t="s">
        <v>211</v>
      </c>
      <c r="H26" s="60"/>
      <c r="J26" s="1"/>
    </row>
    <row r="27" spans="1:10" s="237" customFormat="1" ht="15.75" customHeight="1" x14ac:dyDescent="0.45">
      <c r="A27" s="213" t="s">
        <v>212</v>
      </c>
      <c r="B27" s="212">
        <v>11</v>
      </c>
      <c r="C27" s="212">
        <v>7</v>
      </c>
      <c r="D27" s="212">
        <v>4</v>
      </c>
      <c r="E27" s="211" t="s">
        <v>173</v>
      </c>
      <c r="F27" s="211" t="s">
        <v>173</v>
      </c>
      <c r="G27" s="210" t="s">
        <v>213</v>
      </c>
      <c r="H27" s="60"/>
      <c r="J27" s="1"/>
    </row>
    <row r="28" spans="1:10" s="237" customFormat="1" ht="15.75" customHeight="1" x14ac:dyDescent="0.45">
      <c r="A28" s="213" t="s">
        <v>214</v>
      </c>
      <c r="B28" s="212">
        <v>9</v>
      </c>
      <c r="C28" s="212">
        <v>9</v>
      </c>
      <c r="D28" s="212"/>
      <c r="E28" s="211" t="s">
        <v>173</v>
      </c>
      <c r="F28" s="211" t="s">
        <v>173</v>
      </c>
      <c r="G28" s="210" t="s">
        <v>215</v>
      </c>
      <c r="H28" s="60"/>
      <c r="J28" s="1"/>
    </row>
    <row r="29" spans="1:10" s="237" customFormat="1" ht="15.75" customHeight="1" x14ac:dyDescent="0.45">
      <c r="A29" s="213" t="s">
        <v>216</v>
      </c>
      <c r="B29" s="212">
        <v>26</v>
      </c>
      <c r="C29" s="212">
        <v>16</v>
      </c>
      <c r="D29" s="212">
        <v>10</v>
      </c>
      <c r="E29" s="211" t="s">
        <v>173</v>
      </c>
      <c r="F29" s="211" t="s">
        <v>173</v>
      </c>
      <c r="G29" s="210" t="s">
        <v>217</v>
      </c>
      <c r="H29" s="60"/>
      <c r="J29" s="1"/>
    </row>
    <row r="30" spans="1:10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60"/>
      <c r="J30" s="1"/>
    </row>
    <row r="31" spans="1:10" s="237" customFormat="1" ht="15.75" customHeight="1" x14ac:dyDescent="0.45">
      <c r="A31" s="213" t="s">
        <v>317</v>
      </c>
      <c r="B31" s="236" t="s">
        <v>173</v>
      </c>
      <c r="C31" s="236" t="s">
        <v>173</v>
      </c>
      <c r="D31" s="236" t="s">
        <v>173</v>
      </c>
      <c r="E31" s="236" t="s">
        <v>173</v>
      </c>
      <c r="F31" s="236" t="s">
        <v>173</v>
      </c>
      <c r="G31" s="210" t="s">
        <v>316</v>
      </c>
      <c r="H31" s="60"/>
      <c r="J31" s="1"/>
    </row>
    <row r="32" spans="1:10" s="237" customFormat="1" ht="15.75" customHeight="1" x14ac:dyDescent="0.45">
      <c r="A32" s="213"/>
      <c r="B32" s="236"/>
      <c r="C32" s="236"/>
      <c r="D32" s="236"/>
      <c r="E32" s="236"/>
      <c r="F32" s="236"/>
      <c r="G32" s="210" t="s">
        <v>315</v>
      </c>
      <c r="H32" s="60"/>
      <c r="J32" s="1"/>
    </row>
    <row r="33" spans="1:10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60"/>
      <c r="J33" s="1"/>
    </row>
    <row r="34" spans="1:10" x14ac:dyDescent="0.3">
      <c r="A34" s="209"/>
      <c r="B34" s="209"/>
      <c r="C34" s="209"/>
      <c r="D34" s="209"/>
      <c r="E34" s="209"/>
      <c r="F34" s="209"/>
      <c r="G34" s="209"/>
    </row>
    <row r="35" spans="1:10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opLeftCell="A22" zoomScale="90" zoomScaleNormal="90" workbookViewId="0">
      <selection activeCell="B11" sqref="B11:D36"/>
    </sheetView>
  </sheetViews>
  <sheetFormatPr defaultColWidth="6.28515625" defaultRowHeight="21.75" x14ac:dyDescent="0.5"/>
  <cols>
    <col min="1" max="1" width="0.5703125" style="178" customWidth="1"/>
    <col min="2" max="2" width="4" style="178" customWidth="1"/>
    <col min="3" max="3" width="5.140625" style="178" customWidth="1"/>
    <col min="4" max="4" width="21.42578125" style="178" customWidth="1"/>
    <col min="5" max="5" width="9.7109375" style="178" customWidth="1"/>
    <col min="6" max="9" width="13" style="178" customWidth="1"/>
    <col min="10" max="10" width="0.7109375" style="178" customWidth="1"/>
    <col min="11" max="11" width="26" style="178" customWidth="1"/>
    <col min="12" max="12" width="1.42578125" style="178" customWidth="1"/>
    <col min="13" max="13" width="2.7109375" style="178" customWidth="1"/>
    <col min="14" max="16384" width="6.28515625" style="178"/>
  </cols>
  <sheetData>
    <row r="1" spans="1:11" s="44" customFormat="1" x14ac:dyDescent="0.5">
      <c r="A1" s="177" t="s">
        <v>155</v>
      </c>
      <c r="G1" s="178"/>
    </row>
    <row r="2" spans="1:11" s="40" customFormat="1" x14ac:dyDescent="0.5">
      <c r="A2" s="177" t="s">
        <v>156</v>
      </c>
      <c r="G2" s="179"/>
    </row>
    <row r="3" spans="1:11" ht="6" customHeight="1" x14ac:dyDescent="0.5">
      <c r="A3" s="180"/>
    </row>
    <row r="4" spans="1:11" s="179" customFormat="1" ht="16.5" customHeight="1" x14ac:dyDescent="0.45">
      <c r="A4" s="1"/>
      <c r="B4" s="33"/>
      <c r="C4" s="33"/>
      <c r="D4" s="33"/>
      <c r="E4" s="268" t="s">
        <v>157</v>
      </c>
      <c r="F4" s="269"/>
      <c r="G4" s="269"/>
      <c r="H4" s="269"/>
      <c r="I4" s="270"/>
      <c r="J4" s="167"/>
      <c r="K4" s="33"/>
    </row>
    <row r="5" spans="1:11" s="179" customFormat="1" ht="16.5" customHeight="1" x14ac:dyDescent="0.45">
      <c r="A5" s="271"/>
      <c r="B5" s="271"/>
      <c r="C5" s="271"/>
      <c r="D5" s="272"/>
      <c r="E5" s="181"/>
      <c r="F5" s="182" t="s">
        <v>158</v>
      </c>
      <c r="G5" s="183" t="s">
        <v>159</v>
      </c>
      <c r="H5" s="183" t="s">
        <v>159</v>
      </c>
      <c r="I5" s="183" t="s">
        <v>160</v>
      </c>
      <c r="J5" s="183"/>
      <c r="K5" s="184"/>
    </row>
    <row r="6" spans="1:11" s="179" customFormat="1" ht="15" customHeight="1" x14ac:dyDescent="0.45">
      <c r="A6" s="271" t="s">
        <v>161</v>
      </c>
      <c r="B6" s="271"/>
      <c r="C6" s="271"/>
      <c r="D6" s="272"/>
      <c r="E6" s="31"/>
      <c r="F6" s="182" t="s">
        <v>162</v>
      </c>
      <c r="G6" s="183" t="s">
        <v>162</v>
      </c>
      <c r="H6" s="183" t="s">
        <v>163</v>
      </c>
      <c r="I6" s="183" t="s">
        <v>162</v>
      </c>
      <c r="J6" s="183"/>
      <c r="K6" s="184" t="s">
        <v>164</v>
      </c>
    </row>
    <row r="7" spans="1:11" s="179" customFormat="1" ht="12" customHeight="1" x14ac:dyDescent="0.45">
      <c r="A7" s="1"/>
      <c r="B7" s="1"/>
      <c r="C7" s="1"/>
      <c r="D7" s="1"/>
      <c r="E7" s="31" t="s">
        <v>165</v>
      </c>
      <c r="F7" s="182" t="s">
        <v>166</v>
      </c>
      <c r="G7" s="183" t="s">
        <v>167</v>
      </c>
      <c r="H7" s="183" t="s">
        <v>168</v>
      </c>
      <c r="I7" s="183" t="s">
        <v>169</v>
      </c>
      <c r="J7" s="183"/>
      <c r="K7" s="1"/>
    </row>
    <row r="8" spans="1:11" s="179" customFormat="1" ht="12" customHeight="1" x14ac:dyDescent="0.45">
      <c r="A8" s="1"/>
      <c r="B8" s="1"/>
      <c r="C8" s="1"/>
      <c r="D8" s="1"/>
      <c r="E8" s="31" t="s">
        <v>170</v>
      </c>
      <c r="F8" s="182" t="s">
        <v>171</v>
      </c>
      <c r="G8" s="183" t="s">
        <v>172</v>
      </c>
      <c r="H8" s="183" t="s">
        <v>172</v>
      </c>
      <c r="I8" s="183" t="s">
        <v>171</v>
      </c>
      <c r="J8" s="183"/>
      <c r="K8" s="1"/>
    </row>
    <row r="9" spans="1:11" s="179" customFormat="1" ht="3" customHeight="1" x14ac:dyDescent="0.45">
      <c r="A9" s="185"/>
      <c r="B9" s="185"/>
      <c r="C9" s="185"/>
      <c r="D9" s="185"/>
      <c r="E9" s="186"/>
      <c r="F9" s="187"/>
      <c r="G9" s="187"/>
      <c r="H9" s="187"/>
      <c r="I9" s="188"/>
      <c r="J9" s="188"/>
      <c r="K9" s="185"/>
    </row>
    <row r="10" spans="1:11" s="179" customFormat="1" ht="15" customHeight="1" x14ac:dyDescent="0.45">
      <c r="A10" s="273" t="s">
        <v>165</v>
      </c>
      <c r="B10" s="273"/>
      <c r="C10" s="273"/>
      <c r="D10" s="274"/>
      <c r="E10" s="189">
        <v>1472</v>
      </c>
      <c r="F10" s="189">
        <v>840</v>
      </c>
      <c r="G10" s="189">
        <v>630</v>
      </c>
      <c r="H10" s="190">
        <v>2</v>
      </c>
      <c r="I10" s="191" t="s">
        <v>173</v>
      </c>
      <c r="J10" s="192"/>
      <c r="K10" s="193" t="s">
        <v>170</v>
      </c>
    </row>
    <row r="11" spans="1:11" s="179" customFormat="1" ht="14.25" customHeight="1" x14ac:dyDescent="0.45">
      <c r="A11" s="184"/>
      <c r="B11" s="1" t="s">
        <v>174</v>
      </c>
      <c r="C11" s="184"/>
      <c r="D11" s="194"/>
      <c r="E11" s="195">
        <v>29</v>
      </c>
      <c r="F11" s="196">
        <v>14</v>
      </c>
      <c r="G11" s="197">
        <v>15</v>
      </c>
      <c r="H11" s="198" t="s">
        <v>173</v>
      </c>
      <c r="I11" s="198" t="s">
        <v>173</v>
      </c>
      <c r="J11" s="192"/>
      <c r="K11" s="46" t="s">
        <v>175</v>
      </c>
    </row>
    <row r="12" spans="1:11" s="179" customFormat="1" ht="14.25" customHeight="1" x14ac:dyDescent="0.45">
      <c r="A12" s="184"/>
      <c r="B12" s="1" t="s">
        <v>176</v>
      </c>
      <c r="C12" s="184"/>
      <c r="D12" s="194"/>
      <c r="E12" s="195">
        <v>5</v>
      </c>
      <c r="F12" s="196">
        <v>5</v>
      </c>
      <c r="G12" s="198"/>
      <c r="H12" s="198" t="s">
        <v>173</v>
      </c>
      <c r="I12" s="198" t="s">
        <v>173</v>
      </c>
      <c r="J12" s="192"/>
      <c r="K12" s="46" t="s">
        <v>177</v>
      </c>
    </row>
    <row r="13" spans="1:11" s="179" customFormat="1" ht="14.25" customHeight="1" x14ac:dyDescent="0.45">
      <c r="A13" s="184"/>
      <c r="B13" s="1" t="s">
        <v>178</v>
      </c>
      <c r="C13" s="184"/>
      <c r="D13" s="194"/>
      <c r="E13" s="195">
        <v>174</v>
      </c>
      <c r="F13" s="196">
        <v>114</v>
      </c>
      <c r="G13" s="197">
        <v>59</v>
      </c>
      <c r="H13" s="198">
        <v>1</v>
      </c>
      <c r="I13" s="198" t="s">
        <v>173</v>
      </c>
      <c r="J13" s="192"/>
      <c r="K13" s="46" t="s">
        <v>179</v>
      </c>
    </row>
    <row r="14" spans="1:11" s="179" customFormat="1" ht="14.25" customHeight="1" x14ac:dyDescent="0.45">
      <c r="A14" s="184"/>
      <c r="B14" s="1" t="s">
        <v>180</v>
      </c>
      <c r="C14" s="184"/>
      <c r="D14" s="194"/>
      <c r="E14" s="195">
        <v>5</v>
      </c>
      <c r="F14" s="199">
        <v>4</v>
      </c>
      <c r="G14" s="200">
        <v>1</v>
      </c>
      <c r="H14" s="198" t="s">
        <v>173</v>
      </c>
      <c r="I14" s="198" t="s">
        <v>173</v>
      </c>
      <c r="J14" s="192"/>
      <c r="K14" s="46" t="s">
        <v>181</v>
      </c>
    </row>
    <row r="15" spans="1:11" s="179" customFormat="1" ht="14.25" customHeight="1" x14ac:dyDescent="0.45">
      <c r="A15" s="184"/>
      <c r="B15" s="1" t="s">
        <v>182</v>
      </c>
      <c r="C15" s="184"/>
      <c r="D15" s="194"/>
      <c r="E15" s="195"/>
      <c r="F15" s="195"/>
      <c r="G15" s="197"/>
      <c r="H15" s="198"/>
      <c r="I15" s="198"/>
      <c r="J15" s="192"/>
      <c r="K15" s="1" t="s">
        <v>183</v>
      </c>
    </row>
    <row r="16" spans="1:11" s="179" customFormat="1" ht="14.25" customHeight="1" x14ac:dyDescent="0.45">
      <c r="A16" s="184"/>
      <c r="B16" s="1" t="s">
        <v>184</v>
      </c>
      <c r="C16" s="184"/>
      <c r="D16" s="194"/>
      <c r="E16" s="195">
        <v>4</v>
      </c>
      <c r="F16" s="199">
        <v>3</v>
      </c>
      <c r="G16" s="197">
        <v>1</v>
      </c>
      <c r="H16" s="198" t="s">
        <v>173</v>
      </c>
      <c r="I16" s="198" t="s">
        <v>173</v>
      </c>
      <c r="J16" s="192"/>
      <c r="K16" s="46" t="s">
        <v>185</v>
      </c>
    </row>
    <row r="17" spans="1:11" s="179" customFormat="1" ht="14.25" customHeight="1" x14ac:dyDescent="0.45">
      <c r="A17" s="184"/>
      <c r="B17" s="1" t="s">
        <v>186</v>
      </c>
      <c r="C17" s="184"/>
      <c r="D17" s="194"/>
      <c r="E17" s="195">
        <v>279</v>
      </c>
      <c r="F17" s="195">
        <v>138</v>
      </c>
      <c r="G17" s="201">
        <v>141</v>
      </c>
      <c r="H17" s="198" t="s">
        <v>173</v>
      </c>
      <c r="I17" s="198" t="s">
        <v>173</v>
      </c>
      <c r="J17" s="192"/>
      <c r="K17" s="46" t="s">
        <v>187</v>
      </c>
    </row>
    <row r="18" spans="1:11" s="179" customFormat="1" ht="14.25" customHeight="1" x14ac:dyDescent="0.45">
      <c r="A18" s="1"/>
      <c r="B18" s="1" t="s">
        <v>188</v>
      </c>
      <c r="C18" s="1"/>
      <c r="D18" s="202"/>
      <c r="E18" s="195"/>
      <c r="F18" s="195"/>
      <c r="G18" s="197"/>
      <c r="H18" s="198"/>
      <c r="I18" s="198"/>
      <c r="J18" s="192"/>
      <c r="K18" s="46" t="s">
        <v>189</v>
      </c>
    </row>
    <row r="19" spans="1:11" s="179" customFormat="1" ht="14.25" customHeight="1" x14ac:dyDescent="0.45">
      <c r="A19" s="1"/>
      <c r="B19" s="1" t="s">
        <v>190</v>
      </c>
      <c r="C19" s="1"/>
      <c r="D19" s="202"/>
      <c r="E19" s="195">
        <v>543</v>
      </c>
      <c r="F19" s="195">
        <v>283</v>
      </c>
      <c r="G19" s="201">
        <v>259</v>
      </c>
      <c r="H19" s="198">
        <v>1</v>
      </c>
      <c r="I19" s="198" t="s">
        <v>173</v>
      </c>
      <c r="J19" s="192"/>
      <c r="K19" s="46" t="s">
        <v>191</v>
      </c>
    </row>
    <row r="20" spans="1:11" s="179" customFormat="1" ht="14.25" customHeight="1" x14ac:dyDescent="0.45">
      <c r="A20" s="1"/>
      <c r="B20" s="1" t="s">
        <v>192</v>
      </c>
      <c r="C20" s="1"/>
      <c r="D20" s="202"/>
      <c r="E20" s="195">
        <v>84</v>
      </c>
      <c r="F20" s="195">
        <v>40</v>
      </c>
      <c r="G20" s="201">
        <v>44</v>
      </c>
      <c r="H20" s="198" t="s">
        <v>173</v>
      </c>
      <c r="I20" s="198" t="s">
        <v>173</v>
      </c>
      <c r="J20" s="192"/>
      <c r="K20" s="46" t="s">
        <v>193</v>
      </c>
    </row>
    <row r="21" spans="1:11" s="179" customFormat="1" ht="14.25" customHeight="1" x14ac:dyDescent="0.45">
      <c r="A21" s="1"/>
      <c r="B21" s="1" t="s">
        <v>194</v>
      </c>
      <c r="C21" s="1"/>
      <c r="D21" s="202"/>
      <c r="E21" s="195">
        <v>37</v>
      </c>
      <c r="F21" s="195">
        <v>22</v>
      </c>
      <c r="G21" s="201">
        <v>15</v>
      </c>
      <c r="H21" s="198" t="s">
        <v>173</v>
      </c>
      <c r="I21" s="198" t="s">
        <v>173</v>
      </c>
      <c r="J21" s="192"/>
      <c r="K21" s="46" t="s">
        <v>195</v>
      </c>
    </row>
    <row r="22" spans="1:11" s="179" customFormat="1" ht="14.25" customHeight="1" x14ac:dyDescent="0.45">
      <c r="A22" s="1"/>
      <c r="B22" s="1" t="s">
        <v>196</v>
      </c>
      <c r="C22" s="1"/>
      <c r="D22" s="202"/>
      <c r="E22" s="195">
        <v>29</v>
      </c>
      <c r="F22" s="195">
        <v>17</v>
      </c>
      <c r="G22" s="201">
        <v>12</v>
      </c>
      <c r="H22" s="198" t="s">
        <v>173</v>
      </c>
      <c r="I22" s="198" t="s">
        <v>173</v>
      </c>
      <c r="J22" s="192"/>
      <c r="K22" s="46" t="s">
        <v>197</v>
      </c>
    </row>
    <row r="23" spans="1:11" s="179" customFormat="1" ht="14.25" customHeight="1" x14ac:dyDescent="0.45">
      <c r="A23" s="1"/>
      <c r="B23" s="1" t="s">
        <v>198</v>
      </c>
      <c r="C23" s="1"/>
      <c r="D23" s="202"/>
      <c r="E23" s="195">
        <v>35</v>
      </c>
      <c r="F23" s="195">
        <v>29</v>
      </c>
      <c r="G23" s="201">
        <v>6</v>
      </c>
      <c r="H23" s="198" t="s">
        <v>173</v>
      </c>
      <c r="I23" s="198" t="s">
        <v>173</v>
      </c>
      <c r="J23" s="192"/>
      <c r="K23" s="46" t="s">
        <v>199</v>
      </c>
    </row>
    <row r="24" spans="1:11" s="179" customFormat="1" ht="14.25" customHeight="1" x14ac:dyDescent="0.45">
      <c r="A24" s="1"/>
      <c r="B24" s="1" t="s">
        <v>200</v>
      </c>
      <c r="C24" s="1"/>
      <c r="D24" s="202"/>
      <c r="E24" s="195">
        <v>46</v>
      </c>
      <c r="F24" s="195">
        <v>37</v>
      </c>
      <c r="G24" s="201">
        <v>9</v>
      </c>
      <c r="H24" s="198" t="s">
        <v>173</v>
      </c>
      <c r="I24" s="198" t="s">
        <v>173</v>
      </c>
      <c r="J24" s="192"/>
      <c r="K24" s="46" t="s">
        <v>201</v>
      </c>
    </row>
    <row r="25" spans="1:11" s="179" customFormat="1" ht="14.25" customHeight="1" x14ac:dyDescent="0.45">
      <c r="A25" s="1"/>
      <c r="B25" s="1" t="s">
        <v>202</v>
      </c>
      <c r="C25" s="1"/>
      <c r="D25" s="202"/>
      <c r="E25" s="195">
        <v>83</v>
      </c>
      <c r="F25" s="195">
        <v>53</v>
      </c>
      <c r="G25" s="201">
        <v>30</v>
      </c>
      <c r="H25" s="198" t="s">
        <v>173</v>
      </c>
      <c r="I25" s="198" t="s">
        <v>173</v>
      </c>
      <c r="J25" s="192"/>
      <c r="K25" s="46" t="s">
        <v>203</v>
      </c>
    </row>
    <row r="26" spans="1:11" s="179" customFormat="1" ht="14.25" customHeight="1" x14ac:dyDescent="0.45">
      <c r="A26" s="1"/>
      <c r="B26" s="1" t="s">
        <v>204</v>
      </c>
      <c r="C26" s="1"/>
      <c r="D26" s="202"/>
      <c r="E26" s="195">
        <v>54</v>
      </c>
      <c r="F26" s="195">
        <v>35</v>
      </c>
      <c r="G26" s="201">
        <v>19</v>
      </c>
      <c r="H26" s="198" t="s">
        <v>173</v>
      </c>
      <c r="I26" s="198" t="s">
        <v>173</v>
      </c>
      <c r="J26" s="192"/>
      <c r="K26" s="46" t="s">
        <v>205</v>
      </c>
    </row>
    <row r="27" spans="1:11" s="179" customFormat="1" ht="14.25" customHeight="1" x14ac:dyDescent="0.45">
      <c r="A27" s="1"/>
      <c r="B27" s="1" t="s">
        <v>206</v>
      </c>
      <c r="C27" s="1"/>
      <c r="D27" s="202"/>
      <c r="E27" s="195"/>
      <c r="F27" s="202"/>
      <c r="G27" s="221"/>
      <c r="H27" s="115"/>
      <c r="I27" s="115"/>
      <c r="J27" s="192"/>
      <c r="K27" s="46" t="s">
        <v>207</v>
      </c>
    </row>
    <row r="28" spans="1:11" s="179" customFormat="1" ht="14.25" customHeight="1" x14ac:dyDescent="0.45">
      <c r="A28" s="1"/>
      <c r="B28" s="1" t="s">
        <v>208</v>
      </c>
      <c r="C28" s="1"/>
      <c r="D28" s="202"/>
      <c r="E28" s="199"/>
      <c r="F28" s="199"/>
      <c r="G28" s="198"/>
      <c r="H28" s="198" t="s">
        <v>173</v>
      </c>
      <c r="I28" s="198" t="s">
        <v>173</v>
      </c>
      <c r="J28" s="192"/>
      <c r="K28" s="46" t="s">
        <v>209</v>
      </c>
    </row>
    <row r="29" spans="1:11" s="179" customFormat="1" ht="14.25" customHeight="1" x14ac:dyDescent="0.45">
      <c r="A29" s="1"/>
      <c r="B29" s="1" t="s">
        <v>210</v>
      </c>
      <c r="C29" s="1"/>
      <c r="D29" s="202"/>
      <c r="E29" s="195">
        <v>19</v>
      </c>
      <c r="F29" s="196">
        <v>14</v>
      </c>
      <c r="G29" s="201">
        <v>5</v>
      </c>
      <c r="H29" s="198" t="s">
        <v>173</v>
      </c>
      <c r="I29" s="198" t="s">
        <v>173</v>
      </c>
      <c r="J29" s="192"/>
      <c r="K29" s="46" t="s">
        <v>211</v>
      </c>
    </row>
    <row r="30" spans="1:11" s="179" customFormat="1" ht="16.5" customHeight="1" x14ac:dyDescent="0.45">
      <c r="A30" s="1"/>
      <c r="B30" s="1" t="s">
        <v>212</v>
      </c>
      <c r="C30" s="1"/>
      <c r="D30" s="202"/>
      <c r="E30" s="195">
        <v>11</v>
      </c>
      <c r="F30" s="196">
        <v>7</v>
      </c>
      <c r="G30" s="201">
        <v>4</v>
      </c>
      <c r="H30" s="198" t="s">
        <v>173</v>
      </c>
      <c r="I30" s="198" t="s">
        <v>173</v>
      </c>
      <c r="J30" s="192"/>
      <c r="K30" s="46" t="s">
        <v>213</v>
      </c>
    </row>
    <row r="31" spans="1:11" s="179" customFormat="1" ht="14.25" customHeight="1" x14ac:dyDescent="0.45">
      <c r="A31" s="1"/>
      <c r="B31" s="1" t="s">
        <v>214</v>
      </c>
      <c r="C31" s="1"/>
      <c r="D31" s="202"/>
      <c r="E31" s="198">
        <v>9</v>
      </c>
      <c r="F31" s="198">
        <v>9</v>
      </c>
      <c r="G31" s="198"/>
      <c r="H31" s="198" t="s">
        <v>173</v>
      </c>
      <c r="I31" s="198" t="s">
        <v>173</v>
      </c>
      <c r="J31" s="192"/>
      <c r="K31" s="46" t="s">
        <v>215</v>
      </c>
    </row>
    <row r="32" spans="1:11" s="179" customFormat="1" ht="14.25" customHeight="1" x14ac:dyDescent="0.45">
      <c r="A32" s="1"/>
      <c r="B32" s="1" t="s">
        <v>216</v>
      </c>
      <c r="C32" s="1"/>
      <c r="D32" s="202"/>
      <c r="E32" s="195">
        <v>26</v>
      </c>
      <c r="F32" s="198">
        <v>16</v>
      </c>
      <c r="G32" s="198">
        <v>10</v>
      </c>
      <c r="H32" s="198" t="s">
        <v>173</v>
      </c>
      <c r="I32" s="198" t="s">
        <v>173</v>
      </c>
      <c r="J32" s="192"/>
      <c r="K32" s="46" t="s">
        <v>217</v>
      </c>
    </row>
    <row r="33" spans="1:11" s="179" customFormat="1" ht="14.25" customHeight="1" x14ac:dyDescent="0.45">
      <c r="A33" s="1"/>
      <c r="C33" s="1"/>
      <c r="D33" s="202"/>
      <c r="E33" s="195"/>
      <c r="F33" s="196"/>
      <c r="G33" s="199"/>
      <c r="H33" s="198"/>
      <c r="I33" s="198"/>
      <c r="J33" s="192"/>
      <c r="K33" s="46" t="s">
        <v>218</v>
      </c>
    </row>
    <row r="34" spans="1:11" s="179" customFormat="1" ht="14.25" customHeight="1" x14ac:dyDescent="0.45">
      <c r="A34" s="1"/>
      <c r="B34" s="1" t="s">
        <v>219</v>
      </c>
      <c r="C34" s="1"/>
      <c r="D34" s="202"/>
      <c r="E34" s="195"/>
      <c r="F34" s="196"/>
      <c r="G34" s="199"/>
      <c r="H34" s="198"/>
      <c r="I34" s="198"/>
      <c r="J34" s="192"/>
      <c r="K34" s="46" t="s">
        <v>220</v>
      </c>
    </row>
    <row r="35" spans="1:11" s="179" customFormat="1" ht="14.25" customHeight="1" x14ac:dyDescent="0.45">
      <c r="A35" s="1"/>
      <c r="B35" s="1" t="s">
        <v>221</v>
      </c>
      <c r="C35" s="1"/>
      <c r="D35" s="202"/>
      <c r="E35" s="199" t="s">
        <v>173</v>
      </c>
      <c r="F35" s="199" t="s">
        <v>173</v>
      </c>
      <c r="G35" s="199" t="s">
        <v>173</v>
      </c>
      <c r="H35" s="199" t="s">
        <v>173</v>
      </c>
      <c r="I35" s="199" t="s">
        <v>173</v>
      </c>
      <c r="J35" s="192"/>
      <c r="K35" s="46" t="s">
        <v>222</v>
      </c>
    </row>
    <row r="36" spans="1:11" s="179" customFormat="1" ht="14.25" customHeight="1" x14ac:dyDescent="0.45">
      <c r="A36" s="1"/>
      <c r="B36" s="1" t="s">
        <v>223</v>
      </c>
      <c r="C36" s="1"/>
      <c r="D36" s="202"/>
      <c r="E36" s="199" t="s">
        <v>173</v>
      </c>
      <c r="F36" s="199" t="s">
        <v>173</v>
      </c>
      <c r="G36" s="199" t="s">
        <v>173</v>
      </c>
      <c r="H36" s="199" t="s">
        <v>173</v>
      </c>
      <c r="I36" s="199" t="s">
        <v>173</v>
      </c>
      <c r="J36" s="192"/>
      <c r="K36" s="46" t="s">
        <v>224</v>
      </c>
    </row>
    <row r="37" spans="1:11" ht="3" customHeight="1" x14ac:dyDescent="0.5">
      <c r="A37" s="180"/>
      <c r="B37" s="180"/>
      <c r="C37" s="180"/>
      <c r="D37" s="203"/>
      <c r="E37" s="204"/>
      <c r="F37" s="203"/>
      <c r="G37" s="180"/>
      <c r="H37" s="205"/>
      <c r="I37" s="205"/>
      <c r="J37" s="205"/>
      <c r="K37" s="180"/>
    </row>
    <row r="38" spans="1:11" ht="3" customHeight="1" x14ac:dyDescent="0.5"/>
    <row r="39" spans="1:11" x14ac:dyDescent="0.5">
      <c r="A39" s="179"/>
      <c r="B39" s="206" t="s">
        <v>225</v>
      </c>
      <c r="C39" s="206"/>
      <c r="D39" s="206"/>
      <c r="E39" s="206"/>
      <c r="F39" s="179"/>
      <c r="G39" s="206" t="s">
        <v>226</v>
      </c>
      <c r="H39" s="179"/>
      <c r="I39" s="179"/>
      <c r="J39" s="179"/>
      <c r="K39" s="179"/>
    </row>
    <row r="40" spans="1:11" x14ac:dyDescent="0.5">
      <c r="B40" s="206" t="s">
        <v>227</v>
      </c>
      <c r="C40" s="206"/>
      <c r="D40" s="179"/>
      <c r="E40" s="179"/>
      <c r="F40" s="179"/>
      <c r="G40" s="206" t="s">
        <v>228</v>
      </c>
      <c r="H40" s="179"/>
    </row>
  </sheetData>
  <mergeCells count="4">
    <mergeCell ref="E4:I4"/>
    <mergeCell ref="A5:D5"/>
    <mergeCell ref="A6:D6"/>
    <mergeCell ref="A10:D10"/>
  </mergeCells>
  <pageMargins left="0.55118110236220497" right="0" top="0.59055118110236204" bottom="0" header="0.511811023622047" footer="0.511811023622047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0"/>
  <sheetViews>
    <sheetView workbookViewId="0">
      <selection activeCell="Y39" sqref="Y39"/>
    </sheetView>
  </sheetViews>
  <sheetFormatPr defaultColWidth="8.85546875" defaultRowHeight="18.75" x14ac:dyDescent="0.45"/>
  <cols>
    <col min="1" max="1" width="1" style="1" customWidth="1"/>
    <col min="2" max="2" width="0.85546875" style="1" customWidth="1"/>
    <col min="3" max="3" width="7.42578125" style="1" customWidth="1"/>
    <col min="4" max="4" width="3.140625" style="60" customWidth="1"/>
    <col min="5" max="5" width="19.42578125" style="1" customWidth="1"/>
    <col min="6" max="6" width="10.5703125" style="1" customWidth="1"/>
    <col min="7" max="7" width="6.140625" style="1" customWidth="1"/>
    <col min="8" max="8" width="0.85546875" style="1" customWidth="1"/>
    <col min="9" max="9" width="6.85546875" style="1" customWidth="1"/>
    <col min="10" max="10" width="0.85546875" style="1" customWidth="1"/>
    <col min="11" max="11" width="6.5703125" style="1" customWidth="1"/>
    <col min="12" max="12" width="0.85546875" style="1" customWidth="1"/>
    <col min="13" max="13" width="7" style="1" customWidth="1"/>
    <col min="14" max="14" width="0.85546875" style="1" customWidth="1"/>
    <col min="15" max="15" width="6.140625" style="1" customWidth="1"/>
    <col min="16" max="16" width="0.7109375" style="1" customWidth="1"/>
    <col min="17" max="17" width="6.42578125" style="1" customWidth="1"/>
    <col min="18" max="18" width="0.7109375" style="1" customWidth="1"/>
    <col min="19" max="19" width="6.5703125" style="1" customWidth="1"/>
    <col min="20" max="20" width="0.85546875" style="1" customWidth="1"/>
    <col min="21" max="21" width="6.140625" style="2" customWidth="1"/>
    <col min="22" max="22" width="0.85546875" style="2" customWidth="1"/>
    <col min="23" max="23" width="6.140625" style="2" customWidth="1"/>
    <col min="24" max="24" width="0.85546875" style="2" customWidth="1"/>
    <col min="25" max="25" width="6" style="2" customWidth="1"/>
    <col min="26" max="26" width="0.5703125" style="2" customWidth="1"/>
    <col min="27" max="27" width="6.5703125" style="2" customWidth="1"/>
    <col min="28" max="29" width="1.140625" style="2" customWidth="1"/>
    <col min="30" max="30" width="0.5703125" style="2" customWidth="1"/>
    <col min="31" max="31" width="0.85546875" style="1" customWidth="1"/>
    <col min="32" max="32" width="26.85546875" style="1" customWidth="1"/>
    <col min="33" max="33" width="1.85546875" style="1" customWidth="1"/>
    <col min="34" max="34" width="0.5703125" style="2" customWidth="1"/>
    <col min="35" max="35" width="6.85546875" style="1" customWidth="1"/>
    <col min="36" max="36" width="8.85546875" style="1" customWidth="1"/>
    <col min="37" max="16384" width="8.85546875" style="1"/>
  </cols>
  <sheetData>
    <row r="1" spans="1:38" s="40" customFormat="1" ht="21.75" customHeight="1" x14ac:dyDescent="0.5">
      <c r="A1" s="164" t="s">
        <v>146</v>
      </c>
      <c r="B1" s="163"/>
      <c r="D1" s="151"/>
      <c r="E1" s="44"/>
      <c r="M1" s="164"/>
      <c r="N1" s="163"/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 x14ac:dyDescent="0.5">
      <c r="A2" s="164" t="s">
        <v>147</v>
      </c>
      <c r="B2" s="163"/>
      <c r="D2" s="151"/>
      <c r="E2" s="42"/>
      <c r="M2" s="164"/>
      <c r="N2" s="163"/>
      <c r="AH2" s="41"/>
    </row>
    <row r="3" spans="1:38" s="37" customFormat="1" ht="13.5" customHeight="1" x14ac:dyDescent="0.4">
      <c r="B3" s="35"/>
      <c r="C3" s="35"/>
      <c r="D3" s="152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57</v>
      </c>
      <c r="AG3" s="38"/>
    </row>
    <row r="4" spans="1:38" s="35" customFormat="1" ht="3" customHeight="1" x14ac:dyDescent="0.35">
      <c r="A4" s="36"/>
      <c r="B4" s="36"/>
      <c r="C4" s="36"/>
      <c r="D4" s="153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 x14ac:dyDescent="0.45">
      <c r="A5" s="275" t="s">
        <v>56</v>
      </c>
      <c r="B5" s="275"/>
      <c r="C5" s="275"/>
      <c r="D5" s="275"/>
      <c r="E5" s="275"/>
      <c r="F5" s="34"/>
      <c r="G5" s="279" t="s">
        <v>116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79" t="s">
        <v>55</v>
      </c>
      <c r="T5" s="280"/>
      <c r="U5" s="280"/>
      <c r="V5" s="280"/>
      <c r="W5" s="280"/>
      <c r="X5" s="280"/>
      <c r="Y5" s="280"/>
      <c r="Z5" s="280"/>
      <c r="AA5" s="280"/>
      <c r="AB5" s="280"/>
      <c r="AC5" s="118"/>
      <c r="AD5" s="33"/>
      <c r="AE5" s="275" t="s">
        <v>54</v>
      </c>
      <c r="AF5" s="275"/>
      <c r="AG5" s="119"/>
      <c r="AH5" s="119"/>
    </row>
    <row r="6" spans="1:38" ht="19.5" customHeight="1" x14ac:dyDescent="0.45">
      <c r="A6" s="276"/>
      <c r="B6" s="276"/>
      <c r="C6" s="276"/>
      <c r="D6" s="276"/>
      <c r="E6" s="277"/>
      <c r="F6" s="32" t="s">
        <v>53</v>
      </c>
      <c r="G6" s="281" t="s">
        <v>52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1" t="s">
        <v>51</v>
      </c>
      <c r="T6" s="282"/>
      <c r="U6" s="282"/>
      <c r="V6" s="282"/>
      <c r="W6" s="282"/>
      <c r="X6" s="282"/>
      <c r="Y6" s="282"/>
      <c r="Z6" s="123"/>
      <c r="AA6" s="123"/>
      <c r="AB6" s="100"/>
      <c r="AC6" s="117"/>
      <c r="AD6" s="119"/>
      <c r="AE6" s="277"/>
      <c r="AF6" s="277"/>
      <c r="AG6" s="121"/>
    </row>
    <row r="7" spans="1:38" ht="15.75" customHeight="1" x14ac:dyDescent="0.45">
      <c r="A7" s="276"/>
      <c r="B7" s="276"/>
      <c r="C7" s="276"/>
      <c r="D7" s="276"/>
      <c r="E7" s="277"/>
      <c r="F7" s="31" t="s">
        <v>50</v>
      </c>
      <c r="G7" s="30" t="s">
        <v>49</v>
      </c>
      <c r="H7" s="29"/>
      <c r="I7" s="28" t="s">
        <v>48</v>
      </c>
      <c r="J7" s="27"/>
      <c r="K7" s="28" t="s">
        <v>47</v>
      </c>
      <c r="L7" s="27"/>
      <c r="M7" s="28" t="s">
        <v>105</v>
      </c>
      <c r="N7" s="27"/>
      <c r="O7" s="30" t="s">
        <v>118</v>
      </c>
      <c r="P7" s="127"/>
      <c r="Q7" s="28" t="s">
        <v>143</v>
      </c>
      <c r="R7" s="28"/>
      <c r="S7" s="30" t="s">
        <v>48</v>
      </c>
      <c r="T7" s="29"/>
      <c r="U7" s="28" t="s">
        <v>47</v>
      </c>
      <c r="V7" s="27"/>
      <c r="W7" s="28" t="s">
        <v>105</v>
      </c>
      <c r="X7" s="27"/>
      <c r="Y7" s="30" t="s">
        <v>118</v>
      </c>
      <c r="Z7" s="127"/>
      <c r="AA7" s="28" t="s">
        <v>143</v>
      </c>
      <c r="AB7" s="127"/>
      <c r="AC7" s="115"/>
      <c r="AE7" s="277"/>
      <c r="AF7" s="277"/>
      <c r="AG7" s="121"/>
    </row>
    <row r="8" spans="1:38" ht="15.75" customHeight="1" x14ac:dyDescent="0.45">
      <c r="A8" s="278"/>
      <c r="B8" s="278"/>
      <c r="C8" s="278"/>
      <c r="D8" s="278"/>
      <c r="E8" s="278"/>
      <c r="F8" s="26" t="s">
        <v>46</v>
      </c>
      <c r="G8" s="24" t="s">
        <v>45</v>
      </c>
      <c r="H8" s="25"/>
      <c r="I8" s="24" t="s">
        <v>44</v>
      </c>
      <c r="J8" s="23"/>
      <c r="K8" s="24" t="s">
        <v>43</v>
      </c>
      <c r="L8" s="23"/>
      <c r="M8" s="24" t="s">
        <v>106</v>
      </c>
      <c r="N8" s="23"/>
      <c r="O8" s="24" t="s">
        <v>117</v>
      </c>
      <c r="P8" s="128"/>
      <c r="Q8" s="126" t="s">
        <v>144</v>
      </c>
      <c r="R8" s="126"/>
      <c r="S8" s="24" t="s">
        <v>44</v>
      </c>
      <c r="T8" s="25"/>
      <c r="U8" s="24" t="s">
        <v>43</v>
      </c>
      <c r="V8" s="23"/>
      <c r="W8" s="24" t="s">
        <v>106</v>
      </c>
      <c r="X8" s="23"/>
      <c r="Y8" s="24" t="s">
        <v>117</v>
      </c>
      <c r="Z8" s="128"/>
      <c r="AA8" s="126" t="s">
        <v>144</v>
      </c>
      <c r="AB8" s="128"/>
      <c r="AC8" s="113"/>
      <c r="AD8" s="22"/>
      <c r="AE8" s="278"/>
      <c r="AF8" s="278"/>
      <c r="AG8" s="121"/>
    </row>
    <row r="9" spans="1:38" s="13" customFormat="1" ht="2.25" customHeight="1" x14ac:dyDescent="0.45">
      <c r="A9" s="122"/>
      <c r="B9" s="122"/>
      <c r="C9" s="122"/>
      <c r="D9" s="154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36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5" customHeight="1" x14ac:dyDescent="0.45">
      <c r="A10" s="67" t="s">
        <v>42</v>
      </c>
      <c r="B10" s="67"/>
      <c r="C10" s="67"/>
      <c r="D10" s="160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29"/>
      <c r="AA10" s="80">
        <f>(Q10-O10)*100/O10</f>
        <v>0.60098522167487634</v>
      </c>
      <c r="AB10" s="74"/>
      <c r="AC10" s="81" t="s">
        <v>41</v>
      </c>
      <c r="AD10" s="81"/>
      <c r="AE10" s="82"/>
      <c r="AF10" s="81"/>
      <c r="AG10" s="120"/>
      <c r="AH10" s="45"/>
      <c r="AK10" s="60"/>
      <c r="AL10" s="60"/>
    </row>
    <row r="11" spans="1:38" s="68" customFormat="1" ht="4.1500000000000004" customHeight="1" x14ac:dyDescent="0.45">
      <c r="A11" s="67"/>
      <c r="B11" s="67"/>
      <c r="C11" s="67"/>
      <c r="D11" s="160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30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5" customHeight="1" x14ac:dyDescent="0.45">
      <c r="A12" s="51"/>
      <c r="B12" s="67" t="s">
        <v>40</v>
      </c>
      <c r="C12" s="51"/>
      <c r="D12" s="160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Y20" si="3">(O12-M12)*100/M12</f>
        <v>0</v>
      </c>
      <c r="Z12" s="130"/>
      <c r="AA12" s="84">
        <f>(Q12-O12)*100/O12</f>
        <v>0.77304261645193373</v>
      </c>
      <c r="AB12" s="57"/>
      <c r="AC12" s="88"/>
      <c r="AD12" s="88"/>
      <c r="AE12" s="89" t="s">
        <v>39</v>
      </c>
      <c r="AF12" s="82"/>
      <c r="AG12" s="45"/>
      <c r="AH12" s="45"/>
    </row>
    <row r="13" spans="1:38" s="60" customFormat="1" ht="15.6" customHeight="1" x14ac:dyDescent="0.45">
      <c r="A13" s="51"/>
      <c r="B13" s="51"/>
      <c r="C13" s="51" t="s">
        <v>38</v>
      </c>
      <c r="D13" s="16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30"/>
      <c r="AA13" s="84">
        <f>(Q13-O13)*100/O13</f>
        <v>0.8565531475748176</v>
      </c>
      <c r="AB13" s="57"/>
      <c r="AC13" s="88"/>
      <c r="AD13" s="88"/>
      <c r="AE13" s="90"/>
      <c r="AF13" s="90" t="s">
        <v>37</v>
      </c>
      <c r="AG13" s="45"/>
      <c r="AH13" s="45"/>
    </row>
    <row r="14" spans="1:38" s="60" customFormat="1" ht="15.6" customHeight="1" x14ac:dyDescent="0.45">
      <c r="A14" s="51"/>
      <c r="B14" s="51"/>
      <c r="C14" s="51" t="s">
        <v>36</v>
      </c>
      <c r="D14" s="150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30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35</v>
      </c>
      <c r="AG14" s="45"/>
      <c r="AH14" s="45"/>
      <c r="AK14" s="51"/>
      <c r="AL14" s="51"/>
    </row>
    <row r="15" spans="1:38" s="60" customFormat="1" ht="15.6" customHeight="1" x14ac:dyDescent="0.45">
      <c r="A15" s="51"/>
      <c r="B15" s="51"/>
      <c r="C15" s="51" t="s">
        <v>34</v>
      </c>
      <c r="D15" s="150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30"/>
      <c r="AA15" s="84">
        <f t="shared" si="4"/>
        <v>-2.9914529914529835</v>
      </c>
      <c r="AB15" s="57"/>
      <c r="AC15" s="88"/>
      <c r="AD15" s="88"/>
      <c r="AE15" s="90"/>
      <c r="AF15" s="90" t="s">
        <v>33</v>
      </c>
      <c r="AG15" s="45"/>
      <c r="AH15" s="45"/>
      <c r="AK15" s="68"/>
      <c r="AL15" s="68"/>
    </row>
    <row r="16" spans="1:38" s="60" customFormat="1" ht="15.6" customHeight="1" x14ac:dyDescent="0.45">
      <c r="A16" s="51"/>
      <c r="B16" s="51"/>
      <c r="C16" s="51" t="s">
        <v>32</v>
      </c>
      <c r="D16" s="150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30"/>
      <c r="AA16" s="84">
        <f t="shared" si="4"/>
        <v>3.6194415718717536</v>
      </c>
      <c r="AB16" s="57"/>
      <c r="AC16" s="88"/>
      <c r="AD16" s="88"/>
      <c r="AE16" s="90"/>
      <c r="AF16" s="90" t="s">
        <v>31</v>
      </c>
      <c r="AG16" s="45"/>
      <c r="AH16" s="45"/>
      <c r="AK16" s="68"/>
      <c r="AL16" s="68"/>
    </row>
    <row r="17" spans="1:33" s="60" customFormat="1" ht="15.6" customHeight="1" x14ac:dyDescent="0.45">
      <c r="A17" s="51"/>
      <c r="B17" s="51"/>
      <c r="C17" s="51" t="s">
        <v>30</v>
      </c>
      <c r="D17" s="150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30"/>
      <c r="AA17" s="84">
        <f t="shared" si="4"/>
        <v>2.8851815505397425</v>
      </c>
      <c r="AB17" s="57"/>
      <c r="AC17" s="88"/>
      <c r="AD17" s="88"/>
      <c r="AE17" s="90"/>
      <c r="AF17" s="90" t="s">
        <v>29</v>
      </c>
      <c r="AG17" s="45"/>
    </row>
    <row r="18" spans="1:33" s="60" customFormat="1" ht="15.6" customHeight="1" x14ac:dyDescent="0.45">
      <c r="A18" s="51"/>
      <c r="B18" s="51"/>
      <c r="C18" s="51" t="s">
        <v>28</v>
      </c>
      <c r="D18" s="150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30"/>
      <c r="AA18" s="84">
        <f t="shared" si="4"/>
        <v>1.9097888675623751</v>
      </c>
      <c r="AB18" s="57"/>
      <c r="AC18" s="88"/>
      <c r="AD18" s="88"/>
      <c r="AE18" s="90"/>
      <c r="AF18" s="90" t="s">
        <v>27</v>
      </c>
      <c r="AG18" s="45"/>
    </row>
    <row r="19" spans="1:33" s="60" customFormat="1" ht="15.6" customHeight="1" x14ac:dyDescent="0.45">
      <c r="A19" s="51"/>
      <c r="B19" s="51"/>
      <c r="C19" s="51" t="s">
        <v>26</v>
      </c>
      <c r="D19" s="150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30"/>
      <c r="AA19" s="84">
        <f t="shared" si="4"/>
        <v>0.29182879377430249</v>
      </c>
      <c r="AB19" s="57"/>
      <c r="AC19" s="88"/>
      <c r="AD19" s="88"/>
      <c r="AE19" s="90"/>
      <c r="AF19" s="90" t="s">
        <v>25</v>
      </c>
      <c r="AG19" s="45"/>
    </row>
    <row r="20" spans="1:33" s="60" customFormat="1" ht="15.6" customHeight="1" x14ac:dyDescent="0.45">
      <c r="A20" s="51"/>
      <c r="B20" s="51"/>
      <c r="C20" s="51" t="s">
        <v>24</v>
      </c>
      <c r="D20" s="150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30"/>
      <c r="AA20" s="84">
        <f t="shared" si="4"/>
        <v>-2.9615004935835278E-2</v>
      </c>
      <c r="AB20" s="57"/>
      <c r="AC20" s="88"/>
      <c r="AD20" s="88"/>
      <c r="AE20" s="90"/>
      <c r="AF20" s="90" t="s">
        <v>23</v>
      </c>
      <c r="AG20" s="45"/>
    </row>
    <row r="21" spans="1:33" s="60" customFormat="1" ht="17.45" customHeight="1" x14ac:dyDescent="0.45">
      <c r="A21" s="51"/>
      <c r="B21" s="51"/>
      <c r="C21" s="51"/>
      <c r="D21" s="150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30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 x14ac:dyDescent="0.45">
      <c r="A22" s="51"/>
      <c r="B22" s="67" t="s">
        <v>22</v>
      </c>
      <c r="C22" s="51"/>
      <c r="D22" s="162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30"/>
      <c r="AA22" s="84">
        <f t="shared" si="4"/>
        <v>-0.43689320388349789</v>
      </c>
      <c r="AB22" s="57"/>
      <c r="AC22" s="82"/>
      <c r="AD22" s="81" t="s">
        <v>21</v>
      </c>
      <c r="AE22" s="90"/>
      <c r="AF22" s="90"/>
      <c r="AG22" s="45"/>
    </row>
    <row r="23" spans="1:33" s="60" customFormat="1" ht="15.6" customHeight="1" x14ac:dyDescent="0.45">
      <c r="A23" s="51"/>
      <c r="B23" s="51"/>
      <c r="C23" s="51" t="s">
        <v>20</v>
      </c>
      <c r="D23" s="157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30"/>
      <c r="AA23" s="84">
        <f t="shared" si="4"/>
        <v>-6.8426197458448856E-2</v>
      </c>
      <c r="AB23" s="57"/>
      <c r="AC23" s="88"/>
      <c r="AD23" s="88"/>
      <c r="AE23" s="90"/>
      <c r="AF23" s="90" t="s">
        <v>19</v>
      </c>
      <c r="AG23" s="45"/>
    </row>
    <row r="24" spans="1:33" s="60" customFormat="1" ht="15.6" customHeight="1" x14ac:dyDescent="0.45">
      <c r="A24" s="51"/>
      <c r="B24" s="51"/>
      <c r="C24" s="51" t="s">
        <v>18</v>
      </c>
      <c r="D24" s="157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30"/>
      <c r="AA24" s="84">
        <f t="shared" si="4"/>
        <v>0.76693227091633065</v>
      </c>
      <c r="AB24" s="57"/>
      <c r="AC24" s="88"/>
      <c r="AD24" s="88"/>
      <c r="AE24" s="90"/>
      <c r="AF24" s="90" t="s">
        <v>17</v>
      </c>
      <c r="AG24" s="45"/>
    </row>
    <row r="25" spans="1:33" s="60" customFormat="1" ht="15.6" customHeight="1" x14ac:dyDescent="0.45">
      <c r="A25" s="51"/>
      <c r="B25" s="51"/>
      <c r="C25" s="51" t="s">
        <v>16</v>
      </c>
      <c r="D25" s="157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30"/>
      <c r="AA25" s="84">
        <f t="shared" si="4"/>
        <v>1.6964285714285794</v>
      </c>
      <c r="AB25" s="57"/>
      <c r="AC25" s="88"/>
      <c r="AD25" s="88"/>
      <c r="AE25" s="90"/>
      <c r="AF25" s="90" t="s">
        <v>15</v>
      </c>
      <c r="AG25" s="45"/>
    </row>
    <row r="26" spans="1:33" s="60" customFormat="1" ht="15.6" customHeight="1" x14ac:dyDescent="0.45">
      <c r="A26" s="51"/>
      <c r="B26" s="51"/>
      <c r="C26" s="51" t="s">
        <v>14</v>
      </c>
      <c r="D26" s="157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30"/>
      <c r="AA26" s="84">
        <f t="shared" si="4"/>
        <v>-1.8418514946962359</v>
      </c>
      <c r="AB26" s="57"/>
      <c r="AC26" s="88"/>
      <c r="AD26" s="88"/>
      <c r="AE26" s="90"/>
      <c r="AF26" s="90" t="s">
        <v>13</v>
      </c>
      <c r="AG26" s="45"/>
    </row>
    <row r="27" spans="1:33" s="60" customFormat="1" ht="15.6" customHeight="1" x14ac:dyDescent="0.45">
      <c r="A27" s="51"/>
      <c r="B27" s="51"/>
      <c r="C27" s="51" t="s">
        <v>12</v>
      </c>
      <c r="D27" s="157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30"/>
      <c r="AA27" s="84">
        <f t="shared" si="4"/>
        <v>-0.12782694198624353</v>
      </c>
      <c r="AB27" s="57"/>
      <c r="AC27" s="88"/>
      <c r="AF27" s="90" t="s">
        <v>11</v>
      </c>
    </row>
    <row r="28" spans="1:33" s="60" customFormat="1" ht="15.6" customHeight="1" x14ac:dyDescent="0.45">
      <c r="A28" s="51"/>
      <c r="B28" s="51"/>
      <c r="C28" s="51" t="s">
        <v>10</v>
      </c>
      <c r="D28" s="157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30"/>
      <c r="AA28" s="84">
        <f t="shared" si="4"/>
        <v>3.8197097020613406E-2</v>
      </c>
      <c r="AB28" s="57"/>
      <c r="AC28" s="88"/>
      <c r="AF28" s="90" t="s">
        <v>9</v>
      </c>
    </row>
    <row r="29" spans="1:33" s="60" customFormat="1" ht="13.15" customHeight="1" x14ac:dyDescent="0.45">
      <c r="A29" s="51"/>
      <c r="B29" s="51"/>
      <c r="C29" s="51"/>
      <c r="D29" s="157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30"/>
      <c r="AA29" s="84"/>
      <c r="AB29" s="57"/>
      <c r="AC29" s="88"/>
      <c r="AD29" s="88"/>
      <c r="AE29" s="90"/>
      <c r="AG29" s="45"/>
    </row>
    <row r="30" spans="1:33" s="60" customFormat="1" ht="17.25" customHeight="1" x14ac:dyDescent="0.45">
      <c r="A30" s="67" t="s">
        <v>8</v>
      </c>
      <c r="B30" s="51"/>
      <c r="C30" s="51"/>
      <c r="D30" s="162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30"/>
      <c r="AA30" s="84">
        <f t="shared" si="4"/>
        <v>0.59628543499511188</v>
      </c>
      <c r="AB30" s="57"/>
      <c r="AC30" s="81" t="s">
        <v>7</v>
      </c>
      <c r="AD30" s="88"/>
      <c r="AE30" s="90"/>
      <c r="AG30" s="45"/>
    </row>
    <row r="31" spans="1:33" s="60" customFormat="1" ht="12.6" customHeight="1" x14ac:dyDescent="0.45">
      <c r="A31" s="67"/>
      <c r="B31" s="51"/>
      <c r="C31" s="51"/>
      <c r="D31" s="91"/>
      <c r="E31" s="5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30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 x14ac:dyDescent="0.45">
      <c r="A32" s="51"/>
      <c r="B32" s="67" t="s">
        <v>6</v>
      </c>
      <c r="C32" s="51"/>
      <c r="D32" s="157"/>
      <c r="E32" s="155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30"/>
      <c r="AA32" s="84">
        <f t="shared" si="4"/>
        <v>-0.68083012058073866</v>
      </c>
      <c r="AB32" s="57"/>
      <c r="AC32" s="88"/>
      <c r="AD32" s="88"/>
      <c r="AE32" s="89" t="s">
        <v>5</v>
      </c>
      <c r="AF32" s="90"/>
      <c r="AG32" s="45"/>
    </row>
    <row r="33" spans="1:34" s="60" customFormat="1" ht="15" customHeight="1" x14ac:dyDescent="0.45">
      <c r="A33" s="91"/>
      <c r="B33" s="91"/>
      <c r="C33" s="91" t="s">
        <v>4</v>
      </c>
      <c r="D33" s="45"/>
      <c r="E33" s="158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30"/>
      <c r="AA33" s="84">
        <f t="shared" si="4"/>
        <v>0.88397790055249592</v>
      </c>
      <c r="AB33" s="57"/>
      <c r="AC33" s="88"/>
      <c r="AD33" s="88"/>
      <c r="AE33" s="45"/>
      <c r="AF33" s="90" t="s">
        <v>3</v>
      </c>
      <c r="AG33" s="45"/>
    </row>
    <row r="34" spans="1:34" s="60" customFormat="1" ht="15.75" customHeight="1" x14ac:dyDescent="0.45">
      <c r="A34" s="92"/>
      <c r="B34" s="92"/>
      <c r="C34" s="92" t="s">
        <v>2</v>
      </c>
      <c r="D34" s="159"/>
      <c r="E34" s="156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31"/>
      <c r="AA34" s="97">
        <f t="shared" si="4"/>
        <v>-3.4963033627474291</v>
      </c>
      <c r="AB34" s="96"/>
      <c r="AC34" s="99"/>
      <c r="AD34" s="99"/>
      <c r="AE34" s="100"/>
      <c r="AF34" s="101" t="s">
        <v>1</v>
      </c>
      <c r="AG34" s="45"/>
    </row>
    <row r="35" spans="1:34" ht="15.6" customHeight="1" x14ac:dyDescent="0.4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 x14ac:dyDescent="0.45">
      <c r="A36" s="4" t="s">
        <v>0</v>
      </c>
      <c r="K36" s="3"/>
      <c r="AD36" s="5"/>
      <c r="AF36" s="2"/>
      <c r="AH36" s="1"/>
    </row>
    <row r="37" spans="1:34" ht="19.5" customHeight="1" x14ac:dyDescent="0.45">
      <c r="A37" s="4" t="s">
        <v>148</v>
      </c>
      <c r="K37" s="4" t="s">
        <v>149</v>
      </c>
      <c r="O37" s="3"/>
      <c r="AH37" s="1"/>
    </row>
    <row r="38" spans="1:34" x14ac:dyDescent="0.45">
      <c r="AE38" s="3"/>
      <c r="AF38" s="3"/>
      <c r="AH38" s="1"/>
    </row>
    <row r="39" spans="1:34" x14ac:dyDescent="0.45">
      <c r="AE39" s="3"/>
      <c r="AF39" s="3"/>
      <c r="AG39" s="3"/>
      <c r="AH39" s="1"/>
    </row>
    <row r="40" spans="1:34" x14ac:dyDescent="0.45">
      <c r="AE40" s="3"/>
      <c r="AF40" s="3"/>
      <c r="AG40" s="3"/>
      <c r="AH40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0"/>
  <sheetViews>
    <sheetView workbookViewId="0">
      <selection activeCell="L21" sqref="L21"/>
    </sheetView>
  </sheetViews>
  <sheetFormatPr defaultColWidth="8.85546875" defaultRowHeight="18.75" x14ac:dyDescent="0.45"/>
  <cols>
    <col min="1" max="1" width="2.42578125" style="1" customWidth="1"/>
    <col min="2" max="2" width="0.85546875" style="1" customWidth="1"/>
    <col min="3" max="3" width="2.5703125" style="1" customWidth="1"/>
    <col min="4" max="4" width="6.7109375" style="145" customWidth="1"/>
    <col min="5" max="5" width="10.85546875" style="1" customWidth="1"/>
    <col min="6" max="6" width="6.42578125" style="1" customWidth="1"/>
    <col min="7" max="7" width="0.85546875" style="1" customWidth="1"/>
    <col min="8" max="8" width="6.42578125" style="1" customWidth="1"/>
    <col min="9" max="9" width="0.85546875" style="1" customWidth="1"/>
    <col min="10" max="10" width="6.7109375" style="1" customWidth="1"/>
    <col min="11" max="11" width="0.85546875" style="1" customWidth="1"/>
    <col min="12" max="12" width="6.42578125" style="1" customWidth="1"/>
    <col min="13" max="13" width="0.85546875" style="1" customWidth="1"/>
    <col min="14" max="14" width="5.5703125" style="1" customWidth="1"/>
    <col min="15" max="15" width="0.85546875" style="1" customWidth="1"/>
    <col min="16" max="16" width="6.85546875" style="1" customWidth="1"/>
    <col min="17" max="17" width="0.85546875" style="1" customWidth="1"/>
    <col min="18" max="18" width="7.42578125" style="1" customWidth="1"/>
    <col min="19" max="19" width="0.85546875" style="1" customWidth="1"/>
    <col min="20" max="20" width="6.5703125" style="2" customWidth="1"/>
    <col min="21" max="21" width="0.85546875" style="2" customWidth="1"/>
    <col min="22" max="22" width="6.28515625" style="2" customWidth="1"/>
    <col min="23" max="23" width="0.85546875" style="2" customWidth="1"/>
    <col min="24" max="24" width="6.140625" style="2" customWidth="1"/>
    <col min="25" max="25" width="0.85546875" style="2" customWidth="1"/>
    <col min="26" max="26" width="6.42578125" style="2" customWidth="1"/>
    <col min="27" max="27" width="0.85546875" style="2" customWidth="1"/>
    <col min="28" max="28" width="1.140625" style="2" customWidth="1"/>
    <col min="29" max="29" width="0.5703125" style="2" customWidth="1"/>
    <col min="30" max="30" width="0.85546875" style="1" customWidth="1"/>
    <col min="31" max="31" width="26" style="1" customWidth="1"/>
    <col min="32" max="32" width="1.85546875" style="1" customWidth="1"/>
    <col min="33" max="33" width="3.85546875" style="2" customWidth="1"/>
    <col min="34" max="34" width="8.85546875" style="1" customWidth="1"/>
    <col min="35" max="35" width="6.7109375" style="1" customWidth="1"/>
    <col min="36" max="16384" width="8.85546875" style="1"/>
  </cols>
  <sheetData>
    <row r="1" spans="1:33" s="78" customFormat="1" ht="21.75" customHeight="1" x14ac:dyDescent="0.5">
      <c r="A1" s="166" t="s">
        <v>150</v>
      </c>
      <c r="B1" s="165"/>
      <c r="C1" s="1"/>
      <c r="D1" s="43"/>
      <c r="E1" s="77"/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 x14ac:dyDescent="0.5">
      <c r="A2" s="166" t="s">
        <v>151</v>
      </c>
      <c r="B2" s="165"/>
      <c r="C2" s="1"/>
      <c r="D2" s="43"/>
      <c r="E2" s="42"/>
      <c r="AG2" s="79"/>
    </row>
    <row r="3" spans="1:33" s="37" customFormat="1" ht="13.5" customHeight="1" x14ac:dyDescent="0.4">
      <c r="B3" s="35"/>
      <c r="C3" s="35"/>
      <c r="D3" s="140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57</v>
      </c>
      <c r="AF3" s="38"/>
    </row>
    <row r="4" spans="1:33" s="35" customFormat="1" ht="3" customHeight="1" x14ac:dyDescent="0.35">
      <c r="A4" s="36"/>
      <c r="B4" s="36"/>
      <c r="C4" s="36"/>
      <c r="D4" s="141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 x14ac:dyDescent="0.45">
      <c r="A5" s="283" t="s">
        <v>103</v>
      </c>
      <c r="B5" s="283"/>
      <c r="C5" s="283"/>
      <c r="D5" s="283"/>
      <c r="E5" s="283"/>
      <c r="F5" s="279" t="s">
        <v>104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7"/>
      <c r="R5" s="268" t="s">
        <v>55</v>
      </c>
      <c r="S5" s="269"/>
      <c r="T5" s="269"/>
      <c r="U5" s="269"/>
      <c r="V5" s="269"/>
      <c r="W5" s="269"/>
      <c r="X5" s="269"/>
      <c r="Y5" s="269"/>
      <c r="Z5" s="269"/>
      <c r="AA5" s="269"/>
      <c r="AB5" s="118"/>
      <c r="AC5" s="33"/>
      <c r="AD5" s="275" t="s">
        <v>102</v>
      </c>
      <c r="AE5" s="275"/>
      <c r="AF5" s="119"/>
      <c r="AG5" s="119"/>
    </row>
    <row r="6" spans="1:33" ht="15" customHeight="1" x14ac:dyDescent="0.45">
      <c r="A6" s="284"/>
      <c r="B6" s="284"/>
      <c r="C6" s="284"/>
      <c r="D6" s="284"/>
      <c r="E6" s="285"/>
      <c r="F6" s="281" t="s">
        <v>52</v>
      </c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8"/>
      <c r="R6" s="289" t="s">
        <v>51</v>
      </c>
      <c r="S6" s="290"/>
      <c r="T6" s="290"/>
      <c r="U6" s="290"/>
      <c r="V6" s="290"/>
      <c r="W6" s="290"/>
      <c r="X6" s="290"/>
      <c r="Y6" s="290"/>
      <c r="Z6" s="290"/>
      <c r="AA6" s="290"/>
      <c r="AB6" s="117"/>
      <c r="AC6" s="119"/>
      <c r="AD6" s="277"/>
      <c r="AE6" s="277"/>
      <c r="AF6" s="121"/>
    </row>
    <row r="7" spans="1:33" ht="12.6" customHeight="1" x14ac:dyDescent="0.45">
      <c r="A7" s="284"/>
      <c r="B7" s="284"/>
      <c r="C7" s="284"/>
      <c r="D7" s="284"/>
      <c r="E7" s="285"/>
      <c r="F7" s="30" t="s">
        <v>49</v>
      </c>
      <c r="G7" s="29"/>
      <c r="H7" s="28" t="s">
        <v>48</v>
      </c>
      <c r="I7" s="27"/>
      <c r="J7" s="28" t="s">
        <v>47</v>
      </c>
      <c r="K7" s="116"/>
      <c r="L7" s="30">
        <v>2560</v>
      </c>
      <c r="M7" s="27"/>
      <c r="N7" s="30">
        <v>2561</v>
      </c>
      <c r="O7" s="127"/>
      <c r="P7" s="30">
        <v>2562</v>
      </c>
      <c r="Q7" s="127"/>
      <c r="R7" s="104" t="s">
        <v>48</v>
      </c>
      <c r="S7" s="102"/>
      <c r="T7" s="104" t="s">
        <v>47</v>
      </c>
      <c r="U7" s="102"/>
      <c r="V7" s="104" t="s">
        <v>105</v>
      </c>
      <c r="W7" s="102"/>
      <c r="X7" s="30" t="s">
        <v>118</v>
      </c>
      <c r="Y7" s="127"/>
      <c r="Z7" s="30">
        <v>2562</v>
      </c>
      <c r="AA7" s="102"/>
      <c r="AB7" s="115"/>
      <c r="AD7" s="277"/>
      <c r="AE7" s="277"/>
      <c r="AF7" s="121"/>
    </row>
    <row r="8" spans="1:33" ht="15.75" customHeight="1" x14ac:dyDescent="0.45">
      <c r="A8" s="286"/>
      <c r="B8" s="286"/>
      <c r="C8" s="286"/>
      <c r="D8" s="286"/>
      <c r="E8" s="286"/>
      <c r="F8" s="24" t="s">
        <v>45</v>
      </c>
      <c r="G8" s="25"/>
      <c r="H8" s="24" t="s">
        <v>44</v>
      </c>
      <c r="I8" s="23"/>
      <c r="J8" s="24" t="s">
        <v>43</v>
      </c>
      <c r="K8" s="114"/>
      <c r="L8" s="24" t="s">
        <v>106</v>
      </c>
      <c r="M8" s="23"/>
      <c r="N8" s="24" t="s">
        <v>117</v>
      </c>
      <c r="O8" s="128"/>
      <c r="P8" s="24" t="s">
        <v>144</v>
      </c>
      <c r="Q8" s="128"/>
      <c r="R8" s="126" t="s">
        <v>44</v>
      </c>
      <c r="S8" s="23"/>
      <c r="T8" s="24" t="s">
        <v>43</v>
      </c>
      <c r="U8" s="23"/>
      <c r="V8" s="24" t="s">
        <v>106</v>
      </c>
      <c r="W8" s="23"/>
      <c r="X8" s="24" t="s">
        <v>117</v>
      </c>
      <c r="Y8" s="128"/>
      <c r="Z8" s="24" t="s">
        <v>144</v>
      </c>
      <c r="AA8" s="23"/>
      <c r="AB8" s="113"/>
      <c r="AC8" s="22"/>
      <c r="AD8" s="278"/>
      <c r="AE8" s="278"/>
      <c r="AF8" s="121"/>
    </row>
    <row r="9" spans="1:33" s="13" customFormat="1" ht="2.25" customHeight="1" x14ac:dyDescent="0.4">
      <c r="A9" s="122"/>
      <c r="B9" s="122"/>
      <c r="C9" s="122"/>
      <c r="D9" s="142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36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 x14ac:dyDescent="0.45">
      <c r="A10" s="67" t="s">
        <v>101</v>
      </c>
      <c r="B10" s="67"/>
      <c r="C10" s="67"/>
      <c r="D10" s="143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32">
        <v>101.92749999999999</v>
      </c>
      <c r="O10" s="133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37"/>
      <c r="Z10" s="75">
        <f>(P10-N10)*100/N10</f>
        <v>0.7088371636702665</v>
      </c>
      <c r="AA10" s="74"/>
      <c r="AB10" s="111" t="s">
        <v>100</v>
      </c>
      <c r="AC10" s="76"/>
      <c r="AD10" s="45"/>
      <c r="AE10" s="76"/>
      <c r="AF10" s="120"/>
      <c r="AG10" s="45"/>
    </row>
    <row r="11" spans="1:33" s="68" customFormat="1" ht="1.9" customHeight="1" x14ac:dyDescent="0.45">
      <c r="A11" s="67"/>
      <c r="B11" s="67"/>
      <c r="C11" s="67"/>
      <c r="D11" s="143"/>
      <c r="E11" s="67"/>
      <c r="F11" s="69"/>
      <c r="G11" s="70"/>
      <c r="H11" s="69"/>
      <c r="I11" s="70"/>
      <c r="J11" s="69"/>
      <c r="K11" s="70"/>
      <c r="L11" s="71"/>
      <c r="M11" s="74"/>
      <c r="N11" s="132"/>
      <c r="O11" s="133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 x14ac:dyDescent="0.45">
      <c r="A12" s="67"/>
      <c r="B12" s="67" t="s">
        <v>99</v>
      </c>
      <c r="C12" s="67"/>
      <c r="D12" s="143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32">
        <v>102.09583333333332</v>
      </c>
      <c r="O12" s="133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37"/>
      <c r="Z12" s="59">
        <f>(P12-N12)*100/N12</f>
        <v>0.89703301636534849</v>
      </c>
      <c r="AA12" s="74"/>
      <c r="AB12" s="69"/>
      <c r="AC12" s="70"/>
      <c r="AD12" s="76" t="s">
        <v>98</v>
      </c>
      <c r="AE12" s="76"/>
      <c r="AF12" s="76"/>
      <c r="AG12" s="76"/>
    </row>
    <row r="13" spans="1:33" s="60" customFormat="1" ht="15.6" customHeight="1" x14ac:dyDescent="0.45">
      <c r="A13" s="51"/>
      <c r="B13" s="51"/>
      <c r="C13" s="51" t="s">
        <v>97</v>
      </c>
      <c r="D13" s="144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34">
        <v>101.5</v>
      </c>
      <c r="O13" s="135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38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96</v>
      </c>
      <c r="AF13" s="45"/>
      <c r="AG13" s="45"/>
    </row>
    <row r="14" spans="1:33" s="60" customFormat="1" ht="15.6" customHeight="1" x14ac:dyDescent="0.45">
      <c r="A14" s="51"/>
      <c r="B14" s="51"/>
      <c r="C14" s="51" t="s">
        <v>95</v>
      </c>
      <c r="D14" s="144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34">
        <v>103</v>
      </c>
      <c r="O14" s="135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38"/>
      <c r="Z14" s="59">
        <f t="shared" si="3"/>
        <v>-0.970873786407767</v>
      </c>
      <c r="AA14" s="57"/>
      <c r="AB14" s="54"/>
      <c r="AC14" s="53"/>
      <c r="AD14" s="45"/>
      <c r="AE14" s="45" t="s">
        <v>94</v>
      </c>
      <c r="AF14" s="45"/>
      <c r="AG14" s="45"/>
    </row>
    <row r="15" spans="1:33" s="60" customFormat="1" ht="15.6" customHeight="1" x14ac:dyDescent="0.45">
      <c r="A15" s="51"/>
      <c r="B15" s="51"/>
      <c r="C15" s="51" t="s">
        <v>93</v>
      </c>
      <c r="D15" s="144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34">
        <v>103.2</v>
      </c>
      <c r="O15" s="135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38"/>
      <c r="Z15" s="59">
        <f t="shared" si="3"/>
        <v>-1.03359173126616</v>
      </c>
      <c r="AA15" s="57"/>
      <c r="AB15" s="54"/>
      <c r="AC15" s="53"/>
      <c r="AD15" s="45"/>
      <c r="AE15" s="45" t="s">
        <v>92</v>
      </c>
      <c r="AF15" s="45"/>
      <c r="AG15" s="45"/>
    </row>
    <row r="16" spans="1:33" s="60" customFormat="1" ht="15.6" customHeight="1" x14ac:dyDescent="0.45">
      <c r="A16" s="51"/>
      <c r="B16" s="51"/>
      <c r="C16" s="51" t="s">
        <v>91</v>
      </c>
      <c r="D16" s="144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34">
        <v>102.7</v>
      </c>
      <c r="O16" s="135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38"/>
      <c r="Z16" s="59">
        <f t="shared" si="3"/>
        <v>-0.69782538136968697</v>
      </c>
      <c r="AA16" s="57"/>
      <c r="AB16" s="54"/>
      <c r="AC16" s="53"/>
      <c r="AD16" s="45"/>
      <c r="AE16" s="45" t="s">
        <v>90</v>
      </c>
      <c r="AF16" s="45"/>
      <c r="AG16" s="45"/>
    </row>
    <row r="17" spans="1:32" s="60" customFormat="1" ht="15.6" customHeight="1" x14ac:dyDescent="0.45">
      <c r="A17" s="51"/>
      <c r="B17" s="51"/>
      <c r="C17" s="51" t="s">
        <v>89</v>
      </c>
      <c r="D17" s="144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34">
        <v>100.9</v>
      </c>
      <c r="O17" s="135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38"/>
      <c r="Z17" s="59">
        <f t="shared" si="3"/>
        <v>2.1225635943178194</v>
      </c>
      <c r="AA17" s="57"/>
      <c r="AB17" s="54"/>
      <c r="AC17" s="53"/>
      <c r="AD17" s="45"/>
      <c r="AE17" s="45" t="s">
        <v>88</v>
      </c>
      <c r="AF17" s="45"/>
    </row>
    <row r="18" spans="1:32" s="60" customFormat="1" ht="15.6" customHeight="1" x14ac:dyDescent="0.45">
      <c r="A18" s="51"/>
      <c r="B18" s="51"/>
      <c r="C18" s="51" t="s">
        <v>87</v>
      </c>
      <c r="D18" s="144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34">
        <v>104.3</v>
      </c>
      <c r="O18" s="135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38"/>
      <c r="Z18" s="59">
        <f t="shared" si="3"/>
        <v>2.7484819431128367</v>
      </c>
      <c r="AA18" s="57"/>
      <c r="AB18" s="54"/>
      <c r="AC18" s="53"/>
      <c r="AD18" s="45"/>
      <c r="AE18" s="45" t="s">
        <v>86</v>
      </c>
      <c r="AF18" s="45"/>
    </row>
    <row r="19" spans="1:32" s="60" customFormat="1" ht="15.6" customHeight="1" x14ac:dyDescent="0.45">
      <c r="A19" s="51"/>
      <c r="B19" s="51"/>
      <c r="C19" s="51" t="s">
        <v>85</v>
      </c>
      <c r="D19" s="144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34">
        <v>103.7</v>
      </c>
      <c r="O19" s="135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38"/>
      <c r="Z19" s="59">
        <f t="shared" si="3"/>
        <v>-1.414336226293798</v>
      </c>
      <c r="AA19" s="57"/>
      <c r="AB19" s="54"/>
      <c r="AC19" s="53"/>
      <c r="AD19" s="45"/>
      <c r="AE19" s="45" t="s">
        <v>84</v>
      </c>
      <c r="AF19" s="45"/>
    </row>
    <row r="20" spans="1:32" s="60" customFormat="1" ht="15.6" customHeight="1" x14ac:dyDescent="0.45">
      <c r="A20" s="51"/>
      <c r="B20" s="51"/>
      <c r="C20" s="51" t="s">
        <v>83</v>
      </c>
      <c r="D20" s="144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34">
        <v>103.2</v>
      </c>
      <c r="O20" s="135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38"/>
      <c r="Z20" s="59">
        <f t="shared" si="3"/>
        <v>3.2299741602065349E-2</v>
      </c>
      <c r="AA20" s="57"/>
      <c r="AB20" s="54"/>
      <c r="AC20" s="53"/>
      <c r="AD20" s="45"/>
      <c r="AE20" s="45" t="s">
        <v>82</v>
      </c>
      <c r="AF20" s="45"/>
    </row>
    <row r="21" spans="1:32" s="60" customFormat="1" ht="15.6" customHeight="1" x14ac:dyDescent="0.45">
      <c r="A21" s="51"/>
      <c r="B21" s="51"/>
      <c r="C21" s="51" t="s">
        <v>81</v>
      </c>
      <c r="D21" s="144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34">
        <v>104.5</v>
      </c>
      <c r="O21" s="135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38"/>
      <c r="Z21" s="59">
        <f t="shared" si="3"/>
        <v>-0.14354066985645117</v>
      </c>
      <c r="AA21" s="57"/>
      <c r="AB21" s="54"/>
      <c r="AC21" s="53"/>
      <c r="AD21" s="45"/>
      <c r="AE21" s="45" t="s">
        <v>80</v>
      </c>
      <c r="AF21" s="45"/>
    </row>
    <row r="22" spans="1:32" s="60" customFormat="1" ht="15.6" customHeight="1" x14ac:dyDescent="0.45">
      <c r="A22" s="51"/>
      <c r="B22" s="51"/>
      <c r="C22" s="51" t="s">
        <v>79</v>
      </c>
      <c r="D22" s="144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34">
        <v>101.6</v>
      </c>
      <c r="O22" s="135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38"/>
      <c r="Z22" s="59">
        <f t="shared" si="3"/>
        <v>2.8625328083989623</v>
      </c>
      <c r="AA22" s="57"/>
      <c r="AB22" s="54"/>
      <c r="AC22" s="53"/>
      <c r="AD22" s="45"/>
      <c r="AE22" s="45" t="s">
        <v>78</v>
      </c>
      <c r="AF22" s="45"/>
    </row>
    <row r="23" spans="1:32" s="60" customFormat="1" ht="15.6" customHeight="1" x14ac:dyDescent="0.45">
      <c r="A23" s="51"/>
      <c r="B23" s="51"/>
      <c r="C23" s="51" t="s">
        <v>77</v>
      </c>
      <c r="D23" s="144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113</v>
      </c>
      <c r="M23" s="108"/>
      <c r="N23" s="134">
        <v>103</v>
      </c>
      <c r="O23" s="135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38"/>
      <c r="Z23" s="59">
        <f t="shared" si="3"/>
        <v>-0.85760517799350633</v>
      </c>
      <c r="AA23" s="57"/>
      <c r="AB23" s="54"/>
      <c r="AC23" s="53"/>
      <c r="AD23" s="45"/>
      <c r="AE23" s="45" t="s">
        <v>76</v>
      </c>
      <c r="AF23" s="45"/>
    </row>
    <row r="24" spans="1:32" s="60" customFormat="1" ht="15.6" customHeight="1" x14ac:dyDescent="0.45">
      <c r="A24" s="51"/>
      <c r="B24" s="51"/>
      <c r="C24" s="51" t="s">
        <v>75</v>
      </c>
      <c r="D24" s="144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109</v>
      </c>
      <c r="M24" s="108"/>
      <c r="N24" s="134">
        <v>101.7</v>
      </c>
      <c r="O24" s="135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38"/>
      <c r="Z24" s="59">
        <f t="shared" si="3"/>
        <v>2.2615535889872005</v>
      </c>
      <c r="AA24" s="57"/>
      <c r="AB24" s="54"/>
      <c r="AC24" s="53"/>
      <c r="AD24" s="45"/>
      <c r="AE24" s="45" t="s">
        <v>74</v>
      </c>
      <c r="AF24" s="45"/>
    </row>
    <row r="25" spans="1:32" s="60" customFormat="1" ht="15.6" customHeight="1" x14ac:dyDescent="0.45">
      <c r="A25" s="51"/>
      <c r="B25" s="51"/>
      <c r="C25" s="51" t="s">
        <v>73</v>
      </c>
      <c r="D25" s="144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110</v>
      </c>
      <c r="M25" s="108"/>
      <c r="N25" s="134">
        <v>102</v>
      </c>
      <c r="O25" s="135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38"/>
      <c r="Z25" s="59">
        <f t="shared" si="3"/>
        <v>1.0375816993464089</v>
      </c>
      <c r="AA25" s="57"/>
      <c r="AB25" s="54"/>
      <c r="AC25" s="53"/>
      <c r="AD25" s="45"/>
      <c r="AE25" s="45" t="s">
        <v>72</v>
      </c>
      <c r="AF25" s="45"/>
    </row>
    <row r="26" spans="1:32" s="60" customFormat="1" ht="15.6" customHeight="1" x14ac:dyDescent="0.45">
      <c r="A26" s="51"/>
      <c r="B26" s="51"/>
      <c r="C26" s="51" t="s">
        <v>71</v>
      </c>
      <c r="D26" s="144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114</v>
      </c>
      <c r="M26" s="108"/>
      <c r="N26" s="134">
        <v>102.4</v>
      </c>
      <c r="O26" s="135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38"/>
      <c r="Z26" s="59">
        <f t="shared" si="3"/>
        <v>-0.76497395833334536</v>
      </c>
      <c r="AA26" s="57"/>
      <c r="AB26" s="54"/>
      <c r="AC26" s="53"/>
      <c r="AD26" s="45"/>
      <c r="AE26" s="45" t="s">
        <v>70</v>
      </c>
      <c r="AF26" s="45"/>
    </row>
    <row r="27" spans="1:32" s="60" customFormat="1" ht="15.6" customHeight="1" x14ac:dyDescent="0.45">
      <c r="A27" s="51"/>
      <c r="B27" s="51"/>
      <c r="C27" s="51" t="s">
        <v>69</v>
      </c>
      <c r="D27" s="144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111</v>
      </c>
      <c r="M27" s="108"/>
      <c r="N27" s="134">
        <v>101.5</v>
      </c>
      <c r="O27" s="135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38"/>
      <c r="Z27" s="59">
        <f t="shared" si="3"/>
        <v>1.2068965517241463</v>
      </c>
      <c r="AA27" s="57"/>
      <c r="AB27" s="54"/>
      <c r="AC27" s="53"/>
      <c r="AD27" s="45"/>
      <c r="AE27" s="45" t="s">
        <v>68</v>
      </c>
      <c r="AF27" s="45"/>
    </row>
    <row r="28" spans="1:32" s="60" customFormat="1" ht="15.6" customHeight="1" x14ac:dyDescent="0.45">
      <c r="A28" s="51"/>
      <c r="B28" s="51"/>
      <c r="C28" s="51" t="s">
        <v>67</v>
      </c>
      <c r="D28" s="144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115</v>
      </c>
      <c r="M28" s="108"/>
      <c r="N28" s="134">
        <v>103.4</v>
      </c>
      <c r="O28" s="135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38"/>
      <c r="Z28" s="59">
        <f t="shared" si="3"/>
        <v>-0.177304964538997</v>
      </c>
      <c r="AA28" s="57"/>
      <c r="AB28" s="54"/>
      <c r="AC28" s="53"/>
      <c r="AD28" s="45"/>
      <c r="AE28" s="45" t="s">
        <v>66</v>
      </c>
      <c r="AF28" s="45"/>
    </row>
    <row r="29" spans="1:32" s="60" customFormat="1" ht="15.6" customHeight="1" x14ac:dyDescent="0.45">
      <c r="A29" s="51"/>
      <c r="B29" s="51"/>
      <c r="C29" s="51" t="s">
        <v>65</v>
      </c>
      <c r="D29" s="144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112</v>
      </c>
      <c r="M29" s="108"/>
      <c r="N29" s="134">
        <v>100.9</v>
      </c>
      <c r="O29" s="135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25">
        <f>(N29-L29)*100/L29</f>
        <v>1.2036108324974952</v>
      </c>
      <c r="Y29" s="139"/>
      <c r="Z29" s="59">
        <f t="shared" si="3"/>
        <v>4.8975883713247539</v>
      </c>
      <c r="AA29" s="57"/>
      <c r="AB29" s="54"/>
      <c r="AC29" s="53"/>
      <c r="AD29" s="45"/>
      <c r="AE29" s="45" t="s">
        <v>64</v>
      </c>
      <c r="AF29" s="45"/>
    </row>
    <row r="30" spans="1:32" s="60" customFormat="1" ht="15.6" customHeight="1" x14ac:dyDescent="0.45">
      <c r="A30" s="51"/>
      <c r="B30" s="51"/>
      <c r="C30" s="51" t="s">
        <v>63</v>
      </c>
      <c r="D30" s="144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107</v>
      </c>
      <c r="M30" s="108"/>
      <c r="N30" s="134">
        <v>102.1</v>
      </c>
      <c r="O30" s="135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38"/>
      <c r="Z30" s="59">
        <f t="shared" si="3"/>
        <v>1.4773098269670324</v>
      </c>
      <c r="AA30" s="57"/>
      <c r="AB30" s="54"/>
      <c r="AC30" s="53"/>
      <c r="AD30" s="45"/>
      <c r="AE30" s="45" t="s">
        <v>62</v>
      </c>
      <c r="AF30" s="45"/>
    </row>
    <row r="31" spans="1:32" s="60" customFormat="1" ht="15.6" customHeight="1" x14ac:dyDescent="0.45">
      <c r="A31" s="51"/>
      <c r="B31" s="51"/>
      <c r="C31" s="51" t="s">
        <v>61</v>
      </c>
      <c r="D31" s="144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108</v>
      </c>
      <c r="M31" s="108"/>
      <c r="N31" s="134">
        <v>99.1</v>
      </c>
      <c r="O31" s="135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38"/>
      <c r="Z31" s="59">
        <f t="shared" si="3"/>
        <v>5.0285906491759462</v>
      </c>
      <c r="AA31" s="57"/>
      <c r="AB31" s="54"/>
      <c r="AC31" s="53"/>
      <c r="AD31" s="45"/>
      <c r="AE31" s="45" t="s">
        <v>60</v>
      </c>
      <c r="AF31" s="45"/>
    </row>
    <row r="32" spans="1:32" s="60" customFormat="1" ht="15.6" customHeight="1" x14ac:dyDescent="0.45">
      <c r="A32" s="51"/>
      <c r="B32" s="67"/>
      <c r="C32" s="51" t="s">
        <v>59</v>
      </c>
      <c r="D32" s="146"/>
      <c r="E32" s="147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109</v>
      </c>
      <c r="M32" s="108"/>
      <c r="N32" s="134">
        <v>102.2</v>
      </c>
      <c r="O32" s="135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38"/>
      <c r="Z32" s="59">
        <f t="shared" si="3"/>
        <v>2.4461839530332679</v>
      </c>
      <c r="AA32" s="57"/>
      <c r="AB32" s="103"/>
      <c r="AC32" s="76"/>
      <c r="AD32" s="45"/>
      <c r="AE32" s="45" t="s">
        <v>58</v>
      </c>
      <c r="AF32" s="45"/>
    </row>
    <row r="33" spans="1:33" ht="15.6" customHeight="1" x14ac:dyDescent="0.45">
      <c r="A33" s="10"/>
      <c r="B33" s="9"/>
      <c r="C33" s="9"/>
      <c r="D33" s="148"/>
      <c r="E33" s="149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 x14ac:dyDescent="0.45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899999999999999" customHeight="1" x14ac:dyDescent="0.45">
      <c r="A35" s="4" t="s">
        <v>148</v>
      </c>
      <c r="D35" s="60"/>
      <c r="K35" s="4" t="s">
        <v>149</v>
      </c>
      <c r="O35" s="3"/>
    </row>
    <row r="36" spans="1:33" ht="16.899999999999999" customHeight="1" x14ac:dyDescent="0.45">
      <c r="C36" s="46"/>
      <c r="D36" s="140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 x14ac:dyDescent="0.45">
      <c r="D37" s="145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 x14ac:dyDescent="0.45">
      <c r="AD38" s="3"/>
      <c r="AE38" s="3"/>
      <c r="AF38" s="3"/>
    </row>
    <row r="39" spans="1:33" x14ac:dyDescent="0.45">
      <c r="AD39" s="3"/>
      <c r="AE39" s="3"/>
      <c r="AF39" s="3"/>
    </row>
    <row r="40" spans="1:33" x14ac:dyDescent="0.45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showGridLines="0" topLeftCell="B1" workbookViewId="0">
      <selection activeCell="C8" sqref="C8"/>
    </sheetView>
  </sheetViews>
  <sheetFormatPr defaultColWidth="9" defaultRowHeight="15.75" customHeight="1" x14ac:dyDescent="0.3"/>
  <cols>
    <col min="1" max="1" width="17.42578125" style="168" customWidth="1"/>
    <col min="2" max="2" width="13.140625" style="168" customWidth="1"/>
    <col min="3" max="3" width="35.85546875" style="168" customWidth="1"/>
    <col min="4" max="4" width="11.42578125" style="168" customWidth="1"/>
    <col min="5" max="14" width="5.7109375" style="168" customWidth="1"/>
    <col min="15" max="24" width="8.42578125" style="168" customWidth="1"/>
    <col min="25" max="26" width="0.5703125" style="168" customWidth="1"/>
    <col min="27" max="16384" width="9" style="168"/>
  </cols>
  <sheetData>
    <row r="1" spans="1:25" ht="17.25" customHeight="1" x14ac:dyDescent="0.3">
      <c r="A1" s="176" t="s">
        <v>154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5" s="231" customFormat="1" ht="15.75" customHeight="1" x14ac:dyDescent="0.3">
      <c r="A2" s="229"/>
      <c r="B2" s="124"/>
      <c r="C2" s="124"/>
      <c r="D2" s="230" t="s">
        <v>121</v>
      </c>
      <c r="E2" s="293" t="s">
        <v>132</v>
      </c>
      <c r="F2" s="293"/>
      <c r="G2" s="293"/>
      <c r="H2" s="293"/>
      <c r="I2" s="293"/>
      <c r="J2" s="293"/>
      <c r="K2" s="293"/>
      <c r="L2" s="293"/>
      <c r="M2" s="293"/>
      <c r="N2" s="293"/>
      <c r="O2" s="293" t="s">
        <v>120</v>
      </c>
      <c r="P2" s="293"/>
      <c r="Q2" s="293"/>
      <c r="R2" s="293"/>
      <c r="S2" s="293"/>
      <c r="T2" s="293"/>
      <c r="U2" s="293"/>
      <c r="V2" s="293"/>
      <c r="W2" s="293"/>
      <c r="X2" s="293"/>
    </row>
    <row r="3" spans="1:25" s="231" customFormat="1" ht="15.75" customHeight="1" x14ac:dyDescent="0.3">
      <c r="A3" s="232" t="s">
        <v>131</v>
      </c>
      <c r="B3" s="232" t="s">
        <v>103</v>
      </c>
      <c r="C3" s="232" t="s">
        <v>130</v>
      </c>
      <c r="D3" s="233" t="s">
        <v>133</v>
      </c>
      <c r="E3" s="232">
        <v>2553</v>
      </c>
      <c r="F3" s="232">
        <v>2554</v>
      </c>
      <c r="G3" s="232">
        <v>2555</v>
      </c>
      <c r="H3" s="232">
        <v>2556</v>
      </c>
      <c r="I3" s="232">
        <v>2557</v>
      </c>
      <c r="J3" s="232">
        <v>2558</v>
      </c>
      <c r="K3" s="232">
        <v>2559</v>
      </c>
      <c r="L3" s="232">
        <v>2560</v>
      </c>
      <c r="M3" s="232">
        <v>2561</v>
      </c>
      <c r="N3" s="232">
        <v>2562</v>
      </c>
      <c r="O3" s="232" t="s">
        <v>134</v>
      </c>
      <c r="P3" s="232" t="s">
        <v>135</v>
      </c>
      <c r="Q3" s="232" t="s">
        <v>136</v>
      </c>
      <c r="R3" s="232" t="s">
        <v>137</v>
      </c>
      <c r="S3" s="232" t="s">
        <v>138</v>
      </c>
      <c r="T3" s="232" t="s">
        <v>139</v>
      </c>
      <c r="U3" s="232" t="s">
        <v>140</v>
      </c>
      <c r="V3" s="232" t="s">
        <v>141</v>
      </c>
      <c r="W3" s="232" t="s">
        <v>142</v>
      </c>
      <c r="X3" s="232" t="s">
        <v>145</v>
      </c>
    </row>
    <row r="4" spans="1:25" ht="15.75" customHeight="1" x14ac:dyDescent="0.3">
      <c r="A4" s="291" t="s">
        <v>99</v>
      </c>
      <c r="B4" s="291" t="s">
        <v>97</v>
      </c>
      <c r="C4" s="173" t="s">
        <v>119</v>
      </c>
      <c r="D4" s="172">
        <v>100</v>
      </c>
      <c r="E4" s="172">
        <v>87.233333333333306</v>
      </c>
      <c r="F4" s="172">
        <v>90.883333333333297</v>
      </c>
      <c r="G4" s="172">
        <v>93.724999999999994</v>
      </c>
      <c r="H4" s="172">
        <v>97.816666666666706</v>
      </c>
      <c r="I4" s="172">
        <v>101.1</v>
      </c>
      <c r="J4" s="172">
        <v>99.95</v>
      </c>
      <c r="K4" s="172">
        <v>100.283333333333</v>
      </c>
      <c r="L4" s="172">
        <v>100.6731625</v>
      </c>
      <c r="M4" s="172">
        <v>101.52500000000001</v>
      </c>
      <c r="N4" s="172">
        <v>101.893498333333</v>
      </c>
      <c r="O4" s="172">
        <v>6.4145572837247196</v>
      </c>
      <c r="P4" s="172">
        <v>4.1841803591898996</v>
      </c>
      <c r="Q4" s="172">
        <v>3.1267192371172001</v>
      </c>
      <c r="R4" s="172">
        <v>4.3656086067395599</v>
      </c>
      <c r="S4" s="172">
        <v>3.3566195263247698</v>
      </c>
      <c r="T4" s="172">
        <v>-1.1374876360039801</v>
      </c>
      <c r="U4" s="172">
        <v>0.33350008337501602</v>
      </c>
      <c r="V4" s="172">
        <v>0.388727771314614</v>
      </c>
      <c r="W4" s="172">
        <v>0.84614159210504802</v>
      </c>
      <c r="X4" s="172">
        <v>0.362963145366482</v>
      </c>
    </row>
    <row r="5" spans="1:25" ht="15.75" customHeight="1" x14ac:dyDescent="0.3">
      <c r="A5" s="291"/>
      <c r="B5" s="291"/>
      <c r="C5" s="171" t="s">
        <v>129</v>
      </c>
      <c r="D5" s="170">
        <v>45.417499999999997</v>
      </c>
      <c r="E5" s="170">
        <v>80.233333333333306</v>
      </c>
      <c r="F5" s="170">
        <v>84.433333333333394</v>
      </c>
      <c r="G5" s="170">
        <v>87.45</v>
      </c>
      <c r="H5" s="170">
        <v>93.125</v>
      </c>
      <c r="I5" s="170">
        <v>98.8</v>
      </c>
      <c r="J5" s="170">
        <v>100.041666666667</v>
      </c>
      <c r="K5" s="170">
        <v>101.075</v>
      </c>
      <c r="L5" s="170">
        <v>100.86491416666701</v>
      </c>
      <c r="M5" s="170">
        <v>99.716666666666697</v>
      </c>
      <c r="N5" s="170">
        <v>101.200345</v>
      </c>
      <c r="O5" s="170">
        <v>8.6559079110710009</v>
      </c>
      <c r="P5" s="170">
        <v>5.2347320315746</v>
      </c>
      <c r="Q5" s="170">
        <v>3.5728385313856901</v>
      </c>
      <c r="R5" s="170">
        <v>6.4894225271583901</v>
      </c>
      <c r="S5" s="170">
        <v>6.0939597315436096</v>
      </c>
      <c r="T5" s="170">
        <v>1.2567476383265901</v>
      </c>
      <c r="U5" s="170">
        <v>1.0329029571012101</v>
      </c>
      <c r="V5" s="170">
        <v>-0.207851430455922</v>
      </c>
      <c r="W5" s="170">
        <v>-1.1384013058323601</v>
      </c>
      <c r="X5" s="170">
        <v>1.48789403309376</v>
      </c>
    </row>
    <row r="6" spans="1:25" ht="15.75" customHeight="1" x14ac:dyDescent="0.3">
      <c r="A6" s="291"/>
      <c r="B6" s="291"/>
      <c r="C6" s="171" t="s">
        <v>128</v>
      </c>
      <c r="D6" s="170">
        <v>3.3841666666666699</v>
      </c>
      <c r="E6" s="170">
        <v>97.008333333333297</v>
      </c>
      <c r="F6" s="170">
        <v>98.525000000000006</v>
      </c>
      <c r="G6" s="170">
        <v>99.991666666666703</v>
      </c>
      <c r="H6" s="170">
        <v>99.783333333333303</v>
      </c>
      <c r="I6" s="170">
        <v>99.474999999999994</v>
      </c>
      <c r="J6" s="170">
        <v>100.041666666667</v>
      </c>
      <c r="K6" s="170">
        <v>101.258333333333</v>
      </c>
      <c r="L6" s="170">
        <v>100.9997025</v>
      </c>
      <c r="M6" s="170">
        <v>101.991666666667</v>
      </c>
      <c r="N6" s="170">
        <v>103.4353</v>
      </c>
      <c r="O6" s="170">
        <v>-2.4061032863849801</v>
      </c>
      <c r="P6" s="170">
        <v>1.5634395670475001</v>
      </c>
      <c r="Q6" s="170">
        <v>1.48862386873046</v>
      </c>
      <c r="R6" s="170">
        <v>-0.20835069589131999</v>
      </c>
      <c r="S6" s="170">
        <v>-0.30900283948555601</v>
      </c>
      <c r="T6" s="170">
        <v>0.56965736784786403</v>
      </c>
      <c r="U6" s="170">
        <v>1.2161599333611299</v>
      </c>
      <c r="V6" s="170">
        <v>-0.25541683812034199</v>
      </c>
      <c r="W6" s="170">
        <v>0.98214563222764195</v>
      </c>
      <c r="X6" s="170">
        <v>1.41544243810771</v>
      </c>
    </row>
    <row r="7" spans="1:25" ht="15.75" customHeight="1" x14ac:dyDescent="0.3">
      <c r="A7" s="291"/>
      <c r="B7" s="291"/>
      <c r="C7" s="171" t="s">
        <v>18</v>
      </c>
      <c r="D7" s="170">
        <v>17.676666666666701</v>
      </c>
      <c r="E7" s="170">
        <v>93.133333333333297</v>
      </c>
      <c r="F7" s="170">
        <v>94.591666666666697</v>
      </c>
      <c r="G7" s="170">
        <v>97.25</v>
      </c>
      <c r="H7" s="170">
        <v>98.741666666666703</v>
      </c>
      <c r="I7" s="170">
        <v>100.183333333333</v>
      </c>
      <c r="J7" s="170">
        <v>99.966666666666697</v>
      </c>
      <c r="K7" s="170">
        <v>98.858333333333306</v>
      </c>
      <c r="L7" s="170">
        <v>98.942824999999999</v>
      </c>
      <c r="M7" s="170">
        <v>101.575</v>
      </c>
      <c r="N7" s="170">
        <v>101.949695833333</v>
      </c>
      <c r="O7" s="170">
        <v>1.65544842641441</v>
      </c>
      <c r="P7" s="170">
        <v>1.5658554044380599</v>
      </c>
      <c r="Q7" s="170">
        <v>2.81032508149063</v>
      </c>
      <c r="R7" s="170">
        <v>1.53384747215081</v>
      </c>
      <c r="S7" s="170">
        <v>1.4600388218415199</v>
      </c>
      <c r="T7" s="170">
        <v>-0.21627017135250801</v>
      </c>
      <c r="U7" s="170">
        <v>-1.108702900967</v>
      </c>
      <c r="V7" s="170">
        <v>8.5467419708321002E-2</v>
      </c>
      <c r="W7" s="170">
        <v>2.6602990161237199</v>
      </c>
      <c r="X7" s="170">
        <v>0.36888588071211798</v>
      </c>
    </row>
    <row r="8" spans="1:25" ht="15.75" customHeight="1" x14ac:dyDescent="0.3">
      <c r="A8" s="291"/>
      <c r="B8" s="291"/>
      <c r="C8" s="171" t="s">
        <v>127</v>
      </c>
      <c r="D8" s="170">
        <v>4.9574999999999996</v>
      </c>
      <c r="E8" s="170">
        <v>93.691666666666706</v>
      </c>
      <c r="F8" s="170">
        <v>95.858333333333306</v>
      </c>
      <c r="G8" s="170">
        <v>96.508333333333297</v>
      </c>
      <c r="H8" s="170">
        <v>96.508333333333297</v>
      </c>
      <c r="I8" s="170">
        <v>99.508333333333297</v>
      </c>
      <c r="J8" s="170">
        <v>99.974999999999994</v>
      </c>
      <c r="K8" s="170">
        <v>100.73333333333299</v>
      </c>
      <c r="L8" s="170">
        <v>100.93297750000001</v>
      </c>
      <c r="M8" s="170">
        <v>100.841666666667</v>
      </c>
      <c r="N8" s="170">
        <v>101.198221666667</v>
      </c>
      <c r="O8" s="170">
        <v>2.14409012446625</v>
      </c>
      <c r="P8" s="170">
        <v>2.3125500311304701</v>
      </c>
      <c r="Q8" s="170">
        <v>0.67808397809266296</v>
      </c>
      <c r="R8" s="170">
        <v>0</v>
      </c>
      <c r="S8" s="170">
        <v>3.1085398497539201</v>
      </c>
      <c r="T8" s="170">
        <v>0.46897244786866099</v>
      </c>
      <c r="U8" s="170">
        <v>0.75852296407438702</v>
      </c>
      <c r="V8" s="170">
        <v>0.198190767703499</v>
      </c>
      <c r="W8" s="170">
        <v>-9.0466798458733996E-2</v>
      </c>
      <c r="X8" s="170">
        <v>0.35357904305430699</v>
      </c>
    </row>
    <row r="9" spans="1:25" ht="15.75" customHeight="1" x14ac:dyDescent="0.3">
      <c r="A9" s="291"/>
      <c r="B9" s="291"/>
      <c r="C9" s="171" t="s">
        <v>14</v>
      </c>
      <c r="D9" s="170">
        <v>24.0216666666667</v>
      </c>
      <c r="E9" s="170">
        <v>99.924999999999997</v>
      </c>
      <c r="F9" s="170">
        <v>104.066666666667</v>
      </c>
      <c r="G9" s="170">
        <v>106.95</v>
      </c>
      <c r="H9" s="170">
        <v>109.408333333333</v>
      </c>
      <c r="I9" s="170">
        <v>109.458333333333</v>
      </c>
      <c r="J9" s="170">
        <v>99.991666666666703</v>
      </c>
      <c r="K9" s="170">
        <v>97.641666666666694</v>
      </c>
      <c r="L9" s="170">
        <v>100.2461375</v>
      </c>
      <c r="M9" s="170">
        <v>102.675</v>
      </c>
      <c r="N9" s="170">
        <v>100.94082166666701</v>
      </c>
      <c r="O9" s="170">
        <v>8.5354815351194802</v>
      </c>
      <c r="P9" s="170">
        <v>4.1447752481027402</v>
      </c>
      <c r="Q9" s="170">
        <v>2.7706598334400998</v>
      </c>
      <c r="R9" s="170">
        <v>2.2985818918498002</v>
      </c>
      <c r="S9" s="170">
        <v>4.5700357986108997E-2</v>
      </c>
      <c r="T9" s="170">
        <v>-8.6486486486486402</v>
      </c>
      <c r="U9" s="170">
        <v>-2.35019584965413</v>
      </c>
      <c r="V9" s="170">
        <v>2.66737646155158</v>
      </c>
      <c r="W9" s="170">
        <v>2.42289883737417</v>
      </c>
      <c r="X9" s="170">
        <v>-1.6889976462949301</v>
      </c>
    </row>
    <row r="10" spans="1:25" ht="15.75" customHeight="1" x14ac:dyDescent="0.3">
      <c r="A10" s="291"/>
      <c r="B10" s="291"/>
      <c r="C10" s="171" t="s">
        <v>126</v>
      </c>
      <c r="D10" s="170">
        <v>3.3925000000000001</v>
      </c>
      <c r="E10" s="170">
        <v>97.8333333333333</v>
      </c>
      <c r="F10" s="170">
        <v>97.966666666666697</v>
      </c>
      <c r="G10" s="170">
        <v>98.491666666666603</v>
      </c>
      <c r="H10" s="170">
        <v>99.025000000000006</v>
      </c>
      <c r="I10" s="170">
        <v>99.0833333333333</v>
      </c>
      <c r="J10" s="170">
        <v>100.02500000000001</v>
      </c>
      <c r="K10" s="170">
        <v>101.583333333333</v>
      </c>
      <c r="L10" s="170">
        <v>101.16291750000001</v>
      </c>
      <c r="M10" s="170">
        <v>101.366666666667</v>
      </c>
      <c r="N10" s="170">
        <v>102.035304166667</v>
      </c>
      <c r="O10" s="170">
        <v>-18.692430223699699</v>
      </c>
      <c r="P10" s="170">
        <v>0.13628620102216801</v>
      </c>
      <c r="Q10" s="170">
        <v>0.53589656345690595</v>
      </c>
      <c r="R10" s="170">
        <v>0.54150097300958799</v>
      </c>
      <c r="S10" s="170">
        <v>5.8907683244976E-2</v>
      </c>
      <c r="T10" s="170">
        <v>0.95037846930193104</v>
      </c>
      <c r="U10" s="170">
        <v>1.5579438473715199</v>
      </c>
      <c r="V10" s="170">
        <v>-0.41386300246107899</v>
      </c>
      <c r="W10" s="170">
        <v>0.20140696976901901</v>
      </c>
      <c r="X10" s="170">
        <v>0.65962265702071998</v>
      </c>
    </row>
    <row r="11" spans="1:25" ht="15.75" customHeight="1" x14ac:dyDescent="0.3">
      <c r="A11" s="291"/>
      <c r="B11" s="291"/>
      <c r="C11" s="171" t="s">
        <v>125</v>
      </c>
      <c r="D11" s="170">
        <v>1.1516666666666699</v>
      </c>
      <c r="E11" s="170">
        <v>85.183333333333394</v>
      </c>
      <c r="F11" s="170">
        <v>85.408333333333303</v>
      </c>
      <c r="G11" s="170">
        <v>88.75</v>
      </c>
      <c r="H11" s="170">
        <v>94.283333333333303</v>
      </c>
      <c r="I11" s="170">
        <v>97.341666666666697</v>
      </c>
      <c r="J11" s="170">
        <v>99.95</v>
      </c>
      <c r="K11" s="170">
        <v>118.85833333333299</v>
      </c>
      <c r="L11" s="170">
        <v>113.745028333333</v>
      </c>
      <c r="M11" s="170">
        <v>119.01666666666701</v>
      </c>
      <c r="N11" s="170">
        <v>119.023866666667</v>
      </c>
      <c r="O11" s="170">
        <v>4.9486652977413099</v>
      </c>
      <c r="P11" s="170">
        <v>0.26413617687340402</v>
      </c>
      <c r="Q11" s="170">
        <v>3.9125768367645501</v>
      </c>
      <c r="R11" s="170">
        <v>6.2347417840375696</v>
      </c>
      <c r="S11" s="170">
        <v>3.2437687820399499</v>
      </c>
      <c r="T11" s="170">
        <v>2.67956510572724</v>
      </c>
      <c r="U11" s="170">
        <v>18.9177922294481</v>
      </c>
      <c r="V11" s="170">
        <v>-4.3020164060857002</v>
      </c>
      <c r="W11" s="170">
        <v>4.6346098907151099</v>
      </c>
      <c r="X11" s="170">
        <v>6.049572888937E-3</v>
      </c>
    </row>
    <row r="12" spans="1:25" ht="15.75" customHeight="1" x14ac:dyDescent="0.3">
      <c r="A12" s="291"/>
      <c r="B12" s="291"/>
      <c r="C12" s="171" t="s">
        <v>124</v>
      </c>
      <c r="D12" s="170">
        <v>54.582500000000003</v>
      </c>
      <c r="E12" s="170">
        <v>96.05</v>
      </c>
      <c r="F12" s="170">
        <v>98.383333333333297</v>
      </c>
      <c r="G12" s="170">
        <v>100.791666666667</v>
      </c>
      <c r="H12" s="170">
        <v>102.55</v>
      </c>
      <c r="I12" s="170">
        <v>103.383333333333</v>
      </c>
      <c r="J12" s="170">
        <v>100.008333333333</v>
      </c>
      <c r="K12" s="170">
        <v>99.625</v>
      </c>
      <c r="L12" s="170">
        <v>100.43631499999999</v>
      </c>
      <c r="M12" s="170">
        <v>102.675</v>
      </c>
      <c r="N12" s="170">
        <v>102.27216</v>
      </c>
      <c r="O12" s="170">
        <v>3.1686358754027801</v>
      </c>
      <c r="P12" s="170">
        <v>2.4292903001908801</v>
      </c>
      <c r="Q12" s="170">
        <v>2.4479078434694199</v>
      </c>
      <c r="R12" s="170">
        <v>1.74452252997107</v>
      </c>
      <c r="S12" s="170">
        <v>0.81261173411340804</v>
      </c>
      <c r="T12" s="170">
        <v>-3.26454941157502</v>
      </c>
      <c r="U12" s="170">
        <v>-0.38330139155071102</v>
      </c>
      <c r="V12" s="170">
        <v>0.81436888331244295</v>
      </c>
      <c r="W12" s="170">
        <v>2.2289597144220101</v>
      </c>
      <c r="X12" s="170">
        <v>-0.39234477720965399</v>
      </c>
    </row>
    <row r="13" spans="1:25" ht="15.75" customHeight="1" x14ac:dyDescent="0.3">
      <c r="A13" s="291"/>
      <c r="B13" s="291"/>
      <c r="C13" s="171" t="s">
        <v>123</v>
      </c>
      <c r="D13" s="170">
        <v>38.3541666666667</v>
      </c>
      <c r="E13" s="170">
        <v>85.875</v>
      </c>
      <c r="F13" s="170">
        <v>90.4</v>
      </c>
      <c r="G13" s="170">
        <v>93.075000000000003</v>
      </c>
      <c r="H13" s="170">
        <v>100.875</v>
      </c>
      <c r="I13" s="170">
        <v>105.10833333333299</v>
      </c>
      <c r="J13" s="170">
        <v>99.974999999999994</v>
      </c>
      <c r="K13" s="170">
        <v>99.05</v>
      </c>
      <c r="L13" s="170">
        <v>99.757389166666698</v>
      </c>
      <c r="M13" s="170">
        <v>100.39166666666701</v>
      </c>
      <c r="N13" s="170">
        <v>100.718313333333</v>
      </c>
      <c r="O13" s="170">
        <v>12.919132149901399</v>
      </c>
      <c r="P13" s="170">
        <v>5.2692867540029296</v>
      </c>
      <c r="Q13" s="170">
        <v>2.9590707964601601</v>
      </c>
      <c r="R13" s="170">
        <v>8.3803384367445606</v>
      </c>
      <c r="S13" s="170">
        <v>4.1966129698471697</v>
      </c>
      <c r="T13" s="170">
        <v>-4.8838499960358597</v>
      </c>
      <c r="U13" s="170">
        <v>-0.92523130782693996</v>
      </c>
      <c r="V13" s="170">
        <v>0.71417381793706003</v>
      </c>
      <c r="W13" s="170">
        <v>0.63582006836635996</v>
      </c>
      <c r="X13" s="170">
        <v>0.32537229185688898</v>
      </c>
    </row>
    <row r="14" spans="1:25" ht="15.75" customHeight="1" x14ac:dyDescent="0.3">
      <c r="A14" s="291"/>
      <c r="B14" s="291"/>
      <c r="C14" s="171" t="s">
        <v>122</v>
      </c>
      <c r="D14" s="170">
        <v>61.6458333333333</v>
      </c>
      <c r="E14" s="170">
        <v>89.466666666666697</v>
      </c>
      <c r="F14" s="170">
        <v>92.066666666666706</v>
      </c>
      <c r="G14" s="170">
        <v>95.158333333333303</v>
      </c>
      <c r="H14" s="170">
        <v>95.8333333333334</v>
      </c>
      <c r="I14" s="170">
        <v>98.5</v>
      </c>
      <c r="J14" s="170">
        <v>99.9583333333333</v>
      </c>
      <c r="K14" s="170">
        <v>101.10833333333299</v>
      </c>
      <c r="L14" s="170">
        <v>101.067986666667</v>
      </c>
      <c r="M14" s="170">
        <v>102.008333333333</v>
      </c>
      <c r="N14" s="170">
        <v>102.409525</v>
      </c>
      <c r="O14" s="170">
        <v>0.16794178018285999</v>
      </c>
      <c r="P14" s="170">
        <v>2.90611028315949</v>
      </c>
      <c r="Q14" s="170">
        <v>3.35807385952209</v>
      </c>
      <c r="R14" s="170">
        <v>0.70934407566337998</v>
      </c>
      <c r="S14" s="170">
        <v>2.7826086956521499</v>
      </c>
      <c r="T14" s="170">
        <v>1.4805414551607401</v>
      </c>
      <c r="U14" s="170">
        <v>1.15047936640267</v>
      </c>
      <c r="V14" s="170">
        <v>-3.9904392977826997E-2</v>
      </c>
      <c r="W14" s="170">
        <v>0.93041001179534999</v>
      </c>
      <c r="X14" s="170">
        <v>0.39329303161506002</v>
      </c>
    </row>
    <row r="15" spans="1:25" ht="15.75" customHeight="1" x14ac:dyDescent="0.3">
      <c r="A15" s="291"/>
      <c r="B15" s="291" t="s">
        <v>95</v>
      </c>
      <c r="C15" s="173" t="s">
        <v>119</v>
      </c>
      <c r="D15" s="172">
        <v>100</v>
      </c>
      <c r="E15" s="172">
        <v>88.841666666666697</v>
      </c>
      <c r="F15" s="172">
        <v>93.05</v>
      </c>
      <c r="G15" s="172">
        <v>96.625</v>
      </c>
      <c r="H15" s="172">
        <v>99.775000000000006</v>
      </c>
      <c r="I15" s="172">
        <v>101.783333333333</v>
      </c>
      <c r="J15" s="172">
        <v>99.966666666666697</v>
      </c>
      <c r="K15" s="172">
        <v>99.3333333333334</v>
      </c>
      <c r="L15" s="172">
        <v>102.16670999999999</v>
      </c>
      <c r="M15" s="172">
        <v>103.033333333333</v>
      </c>
      <c r="N15" s="172">
        <v>102.767396666667</v>
      </c>
      <c r="O15" s="172">
        <v>5.0448320031530196</v>
      </c>
      <c r="P15" s="172">
        <v>4.7368914735953602</v>
      </c>
      <c r="Q15" s="172">
        <v>3.8420204191295002</v>
      </c>
      <c r="R15" s="172">
        <v>3.2600258732212102</v>
      </c>
      <c r="S15" s="172">
        <v>2.0128622734485901</v>
      </c>
      <c r="T15" s="172">
        <v>-1.78483707221221</v>
      </c>
      <c r="U15" s="172">
        <v>-0.63354451483824303</v>
      </c>
      <c r="V15" s="172">
        <v>2.8523926174496501</v>
      </c>
      <c r="W15" s="172">
        <v>0.84824433842815194</v>
      </c>
      <c r="X15" s="172">
        <v>-0.258107408605597</v>
      </c>
    </row>
    <row r="16" spans="1:25" ht="15.75" customHeight="1" x14ac:dyDescent="0.3">
      <c r="A16" s="291"/>
      <c r="B16" s="291"/>
      <c r="C16" s="171" t="s">
        <v>129</v>
      </c>
      <c r="D16" s="170">
        <v>33.764166666666704</v>
      </c>
      <c r="E16" s="170">
        <v>85.058333333333294</v>
      </c>
      <c r="F16" s="170">
        <v>90</v>
      </c>
      <c r="G16" s="170">
        <v>92.2916666666667</v>
      </c>
      <c r="H16" s="170">
        <v>95.8</v>
      </c>
      <c r="I16" s="170">
        <v>99.5416666666667</v>
      </c>
      <c r="J16" s="170">
        <v>99.9583333333333</v>
      </c>
      <c r="K16" s="170">
        <v>100.3</v>
      </c>
      <c r="L16" s="170">
        <v>101.052423333333</v>
      </c>
      <c r="M16" s="170">
        <v>100.116666666667</v>
      </c>
      <c r="N16" s="170">
        <v>101.188324166667</v>
      </c>
      <c r="O16" s="170">
        <v>7.2727272727272698</v>
      </c>
      <c r="P16" s="170">
        <v>5.8097384148133804</v>
      </c>
      <c r="Q16" s="170">
        <v>2.5462962962962998</v>
      </c>
      <c r="R16" s="170">
        <v>3.80135440180588</v>
      </c>
      <c r="S16" s="170">
        <v>3.9057063326374299</v>
      </c>
      <c r="T16" s="170">
        <v>0.41858518208454498</v>
      </c>
      <c r="U16" s="170">
        <v>0.34180908711963498</v>
      </c>
      <c r="V16" s="170">
        <v>0.75017281488865994</v>
      </c>
      <c r="W16" s="170">
        <v>-0.92601110967912703</v>
      </c>
      <c r="X16" s="170">
        <v>1.0704086898617999</v>
      </c>
    </row>
    <row r="17" spans="1:24" ht="15.75" customHeight="1" x14ac:dyDescent="0.3">
      <c r="A17" s="291"/>
      <c r="B17" s="291"/>
      <c r="C17" s="171" t="s">
        <v>128</v>
      </c>
      <c r="D17" s="170">
        <v>2.4933333333333301</v>
      </c>
      <c r="E17" s="170">
        <v>86.724999999999994</v>
      </c>
      <c r="F17" s="170">
        <v>89.066666666666706</v>
      </c>
      <c r="G17" s="170">
        <v>95.275000000000006</v>
      </c>
      <c r="H17" s="170">
        <v>97.558333333333294</v>
      </c>
      <c r="I17" s="170">
        <v>99.375</v>
      </c>
      <c r="J17" s="170">
        <v>100</v>
      </c>
      <c r="K17" s="170">
        <v>100.35833333333299</v>
      </c>
      <c r="L17" s="170">
        <v>106.247244166667</v>
      </c>
      <c r="M17" s="170">
        <v>113.666666666667</v>
      </c>
      <c r="N17" s="170">
        <v>112.65758</v>
      </c>
      <c r="O17" s="170">
        <v>-4.4440363602975097</v>
      </c>
      <c r="P17" s="170">
        <v>2.7001056980878602</v>
      </c>
      <c r="Q17" s="170">
        <v>6.9704341317365097</v>
      </c>
      <c r="R17" s="170">
        <v>2.3965713286101802</v>
      </c>
      <c r="S17" s="170">
        <v>1.8621337661228301</v>
      </c>
      <c r="T17" s="170">
        <v>0.62893081761006298</v>
      </c>
      <c r="U17" s="170">
        <v>0.358333333333334</v>
      </c>
      <c r="V17" s="170">
        <v>5.8678842481109204</v>
      </c>
      <c r="W17" s="170">
        <v>6.9831670065356501</v>
      </c>
      <c r="X17" s="170">
        <v>-0.88775953079177194</v>
      </c>
    </row>
    <row r="18" spans="1:24" ht="15.75" customHeight="1" x14ac:dyDescent="0.3">
      <c r="A18" s="291"/>
      <c r="B18" s="291"/>
      <c r="C18" s="171" t="s">
        <v>18</v>
      </c>
      <c r="D18" s="170">
        <v>22.622499999999999</v>
      </c>
      <c r="E18" s="170">
        <v>82.525000000000006</v>
      </c>
      <c r="F18" s="170">
        <v>85.9166666666667</v>
      </c>
      <c r="G18" s="170">
        <v>95.608333333333306</v>
      </c>
      <c r="H18" s="170">
        <v>99.55</v>
      </c>
      <c r="I18" s="170">
        <v>100.325</v>
      </c>
      <c r="J18" s="170">
        <v>99.966666666666697</v>
      </c>
      <c r="K18" s="170">
        <v>98.866666666666703</v>
      </c>
      <c r="L18" s="170">
        <v>98.538404166666695</v>
      </c>
      <c r="M18" s="170">
        <v>99.424999999999997</v>
      </c>
      <c r="N18" s="170">
        <v>99.705830000000006</v>
      </c>
      <c r="O18" s="170">
        <v>1.0510204081632799</v>
      </c>
      <c r="P18" s="170">
        <v>4.10986569726344</v>
      </c>
      <c r="Q18" s="170">
        <v>11.2803103782735</v>
      </c>
      <c r="R18" s="170">
        <v>4.1227229146692199</v>
      </c>
      <c r="S18" s="170">
        <v>0.77850326469111597</v>
      </c>
      <c r="T18" s="170">
        <v>-0.35717252263475702</v>
      </c>
      <c r="U18" s="170">
        <v>-1.10036678892965</v>
      </c>
      <c r="V18" s="170">
        <v>-0.332025455158456</v>
      </c>
      <c r="W18" s="170">
        <v>0.89974649054975497</v>
      </c>
      <c r="X18" s="170">
        <v>0.28245411113904401</v>
      </c>
    </row>
    <row r="19" spans="1:24" ht="15.75" customHeight="1" x14ac:dyDescent="0.3">
      <c r="A19" s="291"/>
      <c r="B19" s="291"/>
      <c r="C19" s="171" t="s">
        <v>127</v>
      </c>
      <c r="D19" s="170">
        <v>5.7366666666666699</v>
      </c>
      <c r="E19" s="170">
        <v>93.516666666666694</v>
      </c>
      <c r="F19" s="170">
        <v>94.9</v>
      </c>
      <c r="G19" s="170">
        <v>95.2916666666667</v>
      </c>
      <c r="H19" s="170">
        <v>96.391666666666694</v>
      </c>
      <c r="I19" s="170">
        <v>97.283333333333303</v>
      </c>
      <c r="J19" s="170">
        <v>100</v>
      </c>
      <c r="K19" s="170">
        <v>100.558333333333</v>
      </c>
      <c r="L19" s="170">
        <v>105.24758583333301</v>
      </c>
      <c r="M19" s="170">
        <v>105.666666666667</v>
      </c>
      <c r="N19" s="170">
        <v>105.03086166666699</v>
      </c>
      <c r="O19" s="170">
        <v>-0.56707425128479105</v>
      </c>
      <c r="P19" s="170">
        <v>1.47923721261806</v>
      </c>
      <c r="Q19" s="170">
        <v>0.41271513874255</v>
      </c>
      <c r="R19" s="170">
        <v>1.15435067774376</v>
      </c>
      <c r="S19" s="170">
        <v>0.925045387740972</v>
      </c>
      <c r="T19" s="170">
        <v>2.7925304094569299</v>
      </c>
      <c r="U19" s="170">
        <v>0.55833333333333701</v>
      </c>
      <c r="V19" s="170">
        <v>4.6632162094969702</v>
      </c>
      <c r="W19" s="170">
        <v>0.39818569710183499</v>
      </c>
      <c r="X19" s="170">
        <v>-0.60170820189270902</v>
      </c>
    </row>
    <row r="20" spans="1:24" ht="15.75" customHeight="1" x14ac:dyDescent="0.3">
      <c r="A20" s="291"/>
      <c r="B20" s="291"/>
      <c r="C20" s="171" t="s">
        <v>14</v>
      </c>
      <c r="D20" s="170">
        <v>30.848333333333301</v>
      </c>
      <c r="E20" s="170">
        <v>100.95</v>
      </c>
      <c r="F20" s="170">
        <v>105.075</v>
      </c>
      <c r="G20" s="170">
        <v>107.741666666667</v>
      </c>
      <c r="H20" s="170">
        <v>110.816666666667</v>
      </c>
      <c r="I20" s="170">
        <v>111.208333333333</v>
      </c>
      <c r="J20" s="170">
        <v>100.02500000000001</v>
      </c>
      <c r="K20" s="170">
        <v>96.45</v>
      </c>
      <c r="L20" s="170">
        <v>100.927845833333</v>
      </c>
      <c r="M20" s="170">
        <v>104.4</v>
      </c>
      <c r="N20" s="170">
        <v>102.25967249999999</v>
      </c>
      <c r="O20" s="170">
        <v>6.8630910374029703</v>
      </c>
      <c r="P20" s="170">
        <v>4.0861812778603301</v>
      </c>
      <c r="Q20" s="170">
        <v>2.5378697755571502</v>
      </c>
      <c r="R20" s="170">
        <v>2.8540490370485001</v>
      </c>
      <c r="S20" s="170">
        <v>0.35343660700857199</v>
      </c>
      <c r="T20" s="170">
        <v>-10.056200824278701</v>
      </c>
      <c r="U20" s="170">
        <v>-3.5741064733816899</v>
      </c>
      <c r="V20" s="170">
        <v>4.6426602730257596</v>
      </c>
      <c r="W20" s="170">
        <v>3.44023409793208</v>
      </c>
      <c r="X20" s="170">
        <v>-2.0501221264367899</v>
      </c>
    </row>
    <row r="21" spans="1:24" ht="15.75" customHeight="1" x14ac:dyDescent="0.3">
      <c r="A21" s="291"/>
      <c r="B21" s="291"/>
      <c r="C21" s="171" t="s">
        <v>126</v>
      </c>
      <c r="D21" s="170">
        <v>3.2766666666666699</v>
      </c>
      <c r="E21" s="170">
        <v>102.333333333333</v>
      </c>
      <c r="F21" s="170">
        <v>102.866666666667</v>
      </c>
      <c r="G21" s="170">
        <v>102.8</v>
      </c>
      <c r="H21" s="170">
        <v>103.058333333333</v>
      </c>
      <c r="I21" s="170">
        <v>101.60833333333299</v>
      </c>
      <c r="J21" s="170">
        <v>100</v>
      </c>
      <c r="K21" s="170">
        <v>101.916666666667</v>
      </c>
      <c r="L21" s="170">
        <v>120.00390083333301</v>
      </c>
      <c r="M21" s="170">
        <v>115.433333333333</v>
      </c>
      <c r="N21" s="170">
        <v>114.224313333333</v>
      </c>
      <c r="O21" s="170">
        <v>-13.1848709791446</v>
      </c>
      <c r="P21" s="170">
        <v>0.52117263843645201</v>
      </c>
      <c r="Q21" s="170">
        <v>-6.4808813998700004E-2</v>
      </c>
      <c r="R21" s="170">
        <v>0.251297016861253</v>
      </c>
      <c r="S21" s="170">
        <v>-1.40697016252934</v>
      </c>
      <c r="T21" s="170">
        <v>-1.5828754203231099</v>
      </c>
      <c r="U21" s="170">
        <v>1.9166666666666701</v>
      </c>
      <c r="V21" s="170">
        <v>17.747081766148799</v>
      </c>
      <c r="W21" s="170">
        <v>-3.8086824413714599</v>
      </c>
      <c r="X21" s="170">
        <v>-1.0473751082876399</v>
      </c>
    </row>
    <row r="22" spans="1:24" ht="15.75" customHeight="1" x14ac:dyDescent="0.3">
      <c r="A22" s="291"/>
      <c r="B22" s="291"/>
      <c r="C22" s="171" t="s">
        <v>125</v>
      </c>
      <c r="D22" s="170">
        <v>1.2591666666666701</v>
      </c>
      <c r="E22" s="170">
        <v>86.816666666666706</v>
      </c>
      <c r="F22" s="170">
        <v>86.466666666666697</v>
      </c>
      <c r="G22" s="170">
        <v>89.5416666666667</v>
      </c>
      <c r="H22" s="170">
        <v>93.35</v>
      </c>
      <c r="I22" s="170">
        <v>98.058333333333294</v>
      </c>
      <c r="J22" s="170">
        <v>99.966666666666598</v>
      </c>
      <c r="K22" s="170">
        <v>111.26666666666701</v>
      </c>
      <c r="L22" s="170">
        <v>109.03230916666701</v>
      </c>
      <c r="M22" s="170">
        <v>112.6</v>
      </c>
      <c r="N22" s="170">
        <v>113.225248333333</v>
      </c>
      <c r="O22" s="170">
        <v>5.1898222940226297</v>
      </c>
      <c r="P22" s="170">
        <v>-0.40314839700520899</v>
      </c>
      <c r="Q22" s="170">
        <v>3.5562837316885298</v>
      </c>
      <c r="R22" s="170">
        <v>4.2531409958119797</v>
      </c>
      <c r="S22" s="170">
        <v>5.0437421888948704</v>
      </c>
      <c r="T22" s="170">
        <v>1.9461205065011999</v>
      </c>
      <c r="U22" s="170">
        <v>11.303767922640899</v>
      </c>
      <c r="V22" s="170">
        <v>-2.0081103954463799</v>
      </c>
      <c r="W22" s="170">
        <v>3.2721409466617501</v>
      </c>
      <c r="X22" s="170">
        <v>0.55528271166373</v>
      </c>
    </row>
    <row r="23" spans="1:24" ht="15.75" customHeight="1" x14ac:dyDescent="0.3">
      <c r="A23" s="291"/>
      <c r="B23" s="291"/>
      <c r="C23" s="171" t="s">
        <v>124</v>
      </c>
      <c r="D23" s="170">
        <v>66.235833333333304</v>
      </c>
      <c r="E23" s="170">
        <v>91.525000000000006</v>
      </c>
      <c r="F23" s="170">
        <v>94.566666666666706</v>
      </c>
      <c r="G23" s="170">
        <v>99.75</v>
      </c>
      <c r="H23" s="170">
        <v>102.816666666667</v>
      </c>
      <c r="I23" s="170">
        <v>103.575</v>
      </c>
      <c r="J23" s="170">
        <v>100.01666666666701</v>
      </c>
      <c r="K23" s="170">
        <v>98.691666666666706</v>
      </c>
      <c r="L23" s="170">
        <v>102.70335583333301</v>
      </c>
      <c r="M23" s="170">
        <v>104.51666666666701</v>
      </c>
      <c r="N23" s="170">
        <v>103.549578333333</v>
      </c>
      <c r="O23" s="170">
        <v>2.4820378837361199</v>
      </c>
      <c r="P23" s="170">
        <v>3.32331785486662</v>
      </c>
      <c r="Q23" s="170">
        <v>5.48114205146282</v>
      </c>
      <c r="R23" s="170">
        <v>3.07435254803675</v>
      </c>
      <c r="S23" s="170">
        <v>0.73755876154967703</v>
      </c>
      <c r="T23" s="170">
        <v>-3.4355137179177802</v>
      </c>
      <c r="U23" s="170">
        <v>-1.3247792034660599</v>
      </c>
      <c r="V23" s="170">
        <v>4.0648712319513498</v>
      </c>
      <c r="W23" s="170">
        <v>1.76558089910515</v>
      </c>
      <c r="X23" s="170">
        <v>-0.92529580609153605</v>
      </c>
    </row>
    <row r="24" spans="1:24" ht="15.75" customHeight="1" x14ac:dyDescent="0.3">
      <c r="A24" s="291"/>
      <c r="B24" s="291"/>
      <c r="C24" s="171" t="s">
        <v>123</v>
      </c>
      <c r="D24" s="170">
        <v>31.036666666666701</v>
      </c>
      <c r="E24" s="170">
        <v>88.941666666666706</v>
      </c>
      <c r="F24" s="170">
        <v>94.408333333333303</v>
      </c>
      <c r="G24" s="170">
        <v>97.6666666666667</v>
      </c>
      <c r="H24" s="170">
        <v>102.591666666667</v>
      </c>
      <c r="I24" s="170">
        <v>105.52500000000001</v>
      </c>
      <c r="J24" s="170">
        <v>99.974999999999994</v>
      </c>
      <c r="K24" s="170">
        <v>98.075000000000003</v>
      </c>
      <c r="L24" s="170">
        <v>98.613612500000002</v>
      </c>
      <c r="M24" s="170">
        <v>100.05</v>
      </c>
      <c r="N24" s="170">
        <v>99.442313333333303</v>
      </c>
      <c r="O24" s="170">
        <v>10.2924460059936</v>
      </c>
      <c r="P24" s="170">
        <v>6.1463506043287</v>
      </c>
      <c r="Q24" s="170">
        <v>3.4513196222085001</v>
      </c>
      <c r="R24" s="170">
        <v>5.0426621160409502</v>
      </c>
      <c r="S24" s="170">
        <v>2.8592315815124398</v>
      </c>
      <c r="T24" s="170">
        <v>-5.2594171997156902</v>
      </c>
      <c r="U24" s="170">
        <v>-1.90047511877971</v>
      </c>
      <c r="V24" s="170">
        <v>0.54918429773134203</v>
      </c>
      <c r="W24" s="170">
        <v>1.4565813619291099</v>
      </c>
      <c r="X24" s="170">
        <v>-0.60738297517907702</v>
      </c>
    </row>
    <row r="25" spans="1:24" ht="15.75" customHeight="1" x14ac:dyDescent="0.3">
      <c r="A25" s="291"/>
      <c r="B25" s="291"/>
      <c r="C25" s="171" t="s">
        <v>122</v>
      </c>
      <c r="D25" s="170">
        <v>68.963333333333296</v>
      </c>
      <c r="E25" s="170">
        <v>89.266666666666694</v>
      </c>
      <c r="F25" s="170">
        <v>92.1666666666667</v>
      </c>
      <c r="G25" s="170">
        <v>96.075000000000003</v>
      </c>
      <c r="H25" s="170">
        <v>97.8</v>
      </c>
      <c r="I25" s="170">
        <v>99.15</v>
      </c>
      <c r="J25" s="170">
        <v>99.974999999999994</v>
      </c>
      <c r="K25" s="170">
        <v>100.291666666667</v>
      </c>
      <c r="L25" s="170">
        <v>104.468315</v>
      </c>
      <c r="M25" s="170">
        <v>104.98333333333299</v>
      </c>
      <c r="N25" s="170">
        <v>104.929353333333</v>
      </c>
      <c r="O25" s="170">
        <v>9.3440478415243999E-2</v>
      </c>
      <c r="P25" s="170">
        <v>3.2486930545183199</v>
      </c>
      <c r="Q25" s="170">
        <v>4.24050632911392</v>
      </c>
      <c r="R25" s="170">
        <v>1.79547228727556</v>
      </c>
      <c r="S25" s="170">
        <v>1.3803680981594999</v>
      </c>
      <c r="T25" s="170">
        <v>0.83207261724658499</v>
      </c>
      <c r="U25" s="170">
        <v>0.316745853129974</v>
      </c>
      <c r="V25" s="170">
        <v>4.1645018695471503</v>
      </c>
      <c r="W25" s="170">
        <v>0.49298998776164998</v>
      </c>
      <c r="X25" s="170">
        <v>-5.1417685346863001E-2</v>
      </c>
    </row>
    <row r="26" spans="1:24" ht="15.75" customHeight="1" x14ac:dyDescent="0.3">
      <c r="A26" s="291"/>
      <c r="B26" s="291" t="s">
        <v>93</v>
      </c>
      <c r="C26" s="173" t="s">
        <v>119</v>
      </c>
      <c r="D26" s="172">
        <v>100</v>
      </c>
      <c r="E26" s="172">
        <v>85.4166666666667</v>
      </c>
      <c r="F26" s="172">
        <v>88.466666666666697</v>
      </c>
      <c r="G26" s="172">
        <v>91.5</v>
      </c>
      <c r="H26" s="172">
        <v>97.1666666666667</v>
      </c>
      <c r="I26" s="172">
        <v>100.583333333333</v>
      </c>
      <c r="J26" s="172">
        <v>99.9583333333333</v>
      </c>
      <c r="K26" s="172">
        <v>99.716666666666697</v>
      </c>
      <c r="L26" s="172">
        <v>102.28245750000001</v>
      </c>
      <c r="M26" s="172">
        <v>103.216666666667</v>
      </c>
      <c r="N26" s="172">
        <v>103.94422583333299</v>
      </c>
      <c r="O26" s="172">
        <v>5.1066447908121502</v>
      </c>
      <c r="P26" s="172">
        <v>3.5707317073170901</v>
      </c>
      <c r="Q26" s="172">
        <v>3.4287867370007401</v>
      </c>
      <c r="R26" s="172">
        <v>6.19307832422587</v>
      </c>
      <c r="S26" s="172">
        <v>3.5162950257289598</v>
      </c>
      <c r="T26" s="172">
        <v>-0.62137531068764096</v>
      </c>
      <c r="U26" s="172">
        <v>-0.24176740308462599</v>
      </c>
      <c r="V26" s="172">
        <v>2.5730812301521202</v>
      </c>
      <c r="W26" s="172">
        <v>0.91336206569601397</v>
      </c>
      <c r="X26" s="172">
        <v>0.70488535443240896</v>
      </c>
    </row>
    <row r="27" spans="1:24" ht="15.75" customHeight="1" x14ac:dyDescent="0.3">
      <c r="A27" s="291"/>
      <c r="B27" s="291"/>
      <c r="C27" s="171" t="s">
        <v>129</v>
      </c>
      <c r="D27" s="170">
        <v>38.417499999999997</v>
      </c>
      <c r="E27" s="170">
        <v>77.8333333333333</v>
      </c>
      <c r="F27" s="170">
        <v>81.599999999999994</v>
      </c>
      <c r="G27" s="170">
        <v>85.516666666666694</v>
      </c>
      <c r="H27" s="170">
        <v>93.875</v>
      </c>
      <c r="I27" s="170">
        <v>98.258333333333297</v>
      </c>
      <c r="J27" s="170">
        <v>100</v>
      </c>
      <c r="K27" s="170">
        <v>100.15</v>
      </c>
      <c r="L27" s="170">
        <v>101.3489275</v>
      </c>
      <c r="M27" s="170">
        <v>100.791666666667</v>
      </c>
      <c r="N27" s="170">
        <v>103.91637249999999</v>
      </c>
      <c r="O27" s="170">
        <v>7.2946582423894402</v>
      </c>
      <c r="P27" s="170">
        <v>4.8394004282655096</v>
      </c>
      <c r="Q27" s="170">
        <v>4.7998366013072102</v>
      </c>
      <c r="R27" s="170">
        <v>9.77392321184956</v>
      </c>
      <c r="S27" s="170">
        <v>4.6693297825122002</v>
      </c>
      <c r="T27" s="170">
        <v>1.7725383767280101</v>
      </c>
      <c r="U27" s="170">
        <v>0.149999999999991</v>
      </c>
      <c r="V27" s="170">
        <v>1.19713180229657</v>
      </c>
      <c r="W27" s="170">
        <v>-0.54984383858756702</v>
      </c>
      <c r="X27" s="170">
        <v>3.1001628772219698</v>
      </c>
    </row>
    <row r="28" spans="1:24" ht="15.75" customHeight="1" x14ac:dyDescent="0.3">
      <c r="A28" s="291"/>
      <c r="B28" s="291"/>
      <c r="C28" s="171" t="s">
        <v>128</v>
      </c>
      <c r="D28" s="170">
        <v>2.3516666666666701</v>
      </c>
      <c r="E28" s="170">
        <v>102.341666666667</v>
      </c>
      <c r="F28" s="170">
        <v>103.25</v>
      </c>
      <c r="G28" s="170">
        <v>97.9</v>
      </c>
      <c r="H28" s="170">
        <v>97.5</v>
      </c>
      <c r="I28" s="170">
        <v>98.741666666666703</v>
      </c>
      <c r="J28" s="170">
        <v>100.041666666667</v>
      </c>
      <c r="K28" s="170">
        <v>102.166666666667</v>
      </c>
      <c r="L28" s="170">
        <v>100.52450166666701</v>
      </c>
      <c r="M28" s="170">
        <v>100.6</v>
      </c>
      <c r="N28" s="170">
        <v>100.617345</v>
      </c>
      <c r="O28" s="170">
        <v>-1.02353320438426</v>
      </c>
      <c r="P28" s="170">
        <v>0.88754987378879102</v>
      </c>
      <c r="Q28" s="170">
        <v>-5.1815980629540004</v>
      </c>
      <c r="R28" s="170">
        <v>-0.40858018386107398</v>
      </c>
      <c r="S28" s="170">
        <v>1.2735042735042801</v>
      </c>
      <c r="T28" s="170">
        <v>1.3165667988859799</v>
      </c>
      <c r="U28" s="170">
        <v>2.1241149521032998</v>
      </c>
      <c r="V28" s="170">
        <v>-1.6073393148450399</v>
      </c>
      <c r="W28" s="170">
        <v>7.5104409454016002E-2</v>
      </c>
      <c r="X28" s="170">
        <v>1.7241550695803E-2</v>
      </c>
    </row>
    <row r="29" spans="1:24" ht="15.75" customHeight="1" x14ac:dyDescent="0.3">
      <c r="A29" s="291"/>
      <c r="B29" s="291"/>
      <c r="C29" s="171" t="s">
        <v>18</v>
      </c>
      <c r="D29" s="170">
        <v>20.6941666666667</v>
      </c>
      <c r="E29" s="170">
        <v>89.4583333333333</v>
      </c>
      <c r="F29" s="170">
        <v>90.875</v>
      </c>
      <c r="G29" s="170">
        <v>92.858333333333306</v>
      </c>
      <c r="H29" s="170">
        <v>95.025000000000006</v>
      </c>
      <c r="I29" s="170">
        <v>100.041666666667</v>
      </c>
      <c r="J29" s="170">
        <v>100.041666666667</v>
      </c>
      <c r="K29" s="170">
        <v>99.441666666666706</v>
      </c>
      <c r="L29" s="170">
        <v>100.067555</v>
      </c>
      <c r="M29" s="170">
        <v>100.816666666667</v>
      </c>
      <c r="N29" s="170">
        <v>101.10090750000001</v>
      </c>
      <c r="O29" s="170">
        <v>1.7824973926234899</v>
      </c>
      <c r="P29" s="170">
        <v>1.5836050302747899</v>
      </c>
      <c r="Q29" s="170">
        <v>2.1824850985786499</v>
      </c>
      <c r="R29" s="170">
        <v>2.3333034191869202</v>
      </c>
      <c r="S29" s="170">
        <v>5.2793124616329203</v>
      </c>
      <c r="T29" s="170">
        <v>0</v>
      </c>
      <c r="U29" s="170">
        <v>-0.59975010412327601</v>
      </c>
      <c r="V29" s="170">
        <v>0.62940249727646302</v>
      </c>
      <c r="W29" s="170">
        <v>0.74860594591989804</v>
      </c>
      <c r="X29" s="170">
        <v>0.281938336915173</v>
      </c>
    </row>
    <row r="30" spans="1:24" ht="15.75" customHeight="1" x14ac:dyDescent="0.3">
      <c r="A30" s="291"/>
      <c r="B30" s="291"/>
      <c r="C30" s="171" t="s">
        <v>127</v>
      </c>
      <c r="D30" s="170">
        <v>6.0575000000000001</v>
      </c>
      <c r="E30" s="170">
        <v>97</v>
      </c>
      <c r="F30" s="170">
        <v>97.558333333333394</v>
      </c>
      <c r="G30" s="170">
        <v>98.15</v>
      </c>
      <c r="H30" s="170">
        <v>98.441666666666706</v>
      </c>
      <c r="I30" s="170">
        <v>99.316666666666706</v>
      </c>
      <c r="J30" s="170">
        <v>99.9583333333333</v>
      </c>
      <c r="K30" s="170">
        <v>99.783333333333303</v>
      </c>
      <c r="L30" s="170">
        <v>101.7601425</v>
      </c>
      <c r="M30" s="170">
        <v>101.941666666667</v>
      </c>
      <c r="N30" s="170">
        <v>101.670285833333</v>
      </c>
      <c r="O30" s="170">
        <v>0.86655112651646005</v>
      </c>
      <c r="P30" s="170">
        <v>0.57560137457046501</v>
      </c>
      <c r="Q30" s="170">
        <v>0.60647475869135403</v>
      </c>
      <c r="R30" s="170">
        <v>0.29716420444897801</v>
      </c>
      <c r="S30" s="170">
        <v>0.88885126555489702</v>
      </c>
      <c r="T30" s="170">
        <v>0.646081557308258</v>
      </c>
      <c r="U30" s="170">
        <v>-0.17507294706124399</v>
      </c>
      <c r="V30" s="170">
        <v>1.98110155336563</v>
      </c>
      <c r="W30" s="170">
        <v>0.17838434794510399</v>
      </c>
      <c r="X30" s="170">
        <v>-0.26621188588244099</v>
      </c>
    </row>
    <row r="31" spans="1:24" ht="15.75" customHeight="1" x14ac:dyDescent="0.3">
      <c r="A31" s="291"/>
      <c r="B31" s="291"/>
      <c r="C31" s="171" t="s">
        <v>14</v>
      </c>
      <c r="D31" s="170">
        <v>26.953333333333301</v>
      </c>
      <c r="E31" s="170">
        <v>98.908333333333303</v>
      </c>
      <c r="F31" s="170">
        <v>103.27500000000001</v>
      </c>
      <c r="G31" s="170">
        <v>106.216666666667</v>
      </c>
      <c r="H31" s="170">
        <v>109.575</v>
      </c>
      <c r="I31" s="170">
        <v>109.7</v>
      </c>
      <c r="J31" s="170">
        <v>99.9583333333333</v>
      </c>
      <c r="K31" s="170">
        <v>97.491666666666703</v>
      </c>
      <c r="L31" s="170">
        <v>107.3409625</v>
      </c>
      <c r="M31" s="170">
        <v>112.058333333333</v>
      </c>
      <c r="N31" s="170">
        <v>108.93719666666701</v>
      </c>
      <c r="O31" s="170">
        <v>7.8117903533472397</v>
      </c>
      <c r="P31" s="170">
        <v>4.4148622461875604</v>
      </c>
      <c r="Q31" s="170">
        <v>2.8483821512143899</v>
      </c>
      <c r="R31" s="170">
        <v>3.1617762435273802</v>
      </c>
      <c r="S31" s="170">
        <v>0.11407711613051701</v>
      </c>
      <c r="T31" s="170">
        <v>-8.8802795502886696</v>
      </c>
      <c r="U31" s="170">
        <v>-2.4676948728636798</v>
      </c>
      <c r="V31" s="170">
        <v>10.102705359432401</v>
      </c>
      <c r="W31" s="170">
        <v>4.3947536182502196</v>
      </c>
      <c r="X31" s="170">
        <v>-2.78527850078089</v>
      </c>
    </row>
    <row r="32" spans="1:24" ht="15.75" customHeight="1" x14ac:dyDescent="0.3">
      <c r="A32" s="291"/>
      <c r="B32" s="291"/>
      <c r="C32" s="171" t="s">
        <v>126</v>
      </c>
      <c r="D32" s="170">
        <v>3.8416666666666699</v>
      </c>
      <c r="E32" s="170">
        <v>99.8</v>
      </c>
      <c r="F32" s="170">
        <v>98.7</v>
      </c>
      <c r="G32" s="170">
        <v>98.441666666666706</v>
      </c>
      <c r="H32" s="170">
        <v>98.75</v>
      </c>
      <c r="I32" s="170">
        <v>99.6666666666667</v>
      </c>
      <c r="J32" s="170">
        <v>100</v>
      </c>
      <c r="K32" s="170">
        <v>100</v>
      </c>
      <c r="L32" s="170">
        <v>102.364368333333</v>
      </c>
      <c r="M32" s="170">
        <v>101.675</v>
      </c>
      <c r="N32" s="170">
        <v>101.91518000000001</v>
      </c>
      <c r="O32" s="170">
        <v>-19.7265232254172</v>
      </c>
      <c r="P32" s="170">
        <v>-1.1022044088176299</v>
      </c>
      <c r="Q32" s="170">
        <v>-0.261735900033779</v>
      </c>
      <c r="R32" s="170">
        <v>0.31321425548126802</v>
      </c>
      <c r="S32" s="170">
        <v>0.92827004219408304</v>
      </c>
      <c r="T32" s="170">
        <v>0.334448160535112</v>
      </c>
      <c r="U32" s="170">
        <v>0</v>
      </c>
      <c r="V32" s="170">
        <v>2.3643683333333301</v>
      </c>
      <c r="W32" s="170">
        <v>-0.67344559885183997</v>
      </c>
      <c r="X32" s="170">
        <v>0.236223260388502</v>
      </c>
    </row>
    <row r="33" spans="1:24" ht="15.75" customHeight="1" x14ac:dyDescent="0.3">
      <c r="A33" s="291"/>
      <c r="B33" s="291"/>
      <c r="C33" s="171" t="s">
        <v>125</v>
      </c>
      <c r="D33" s="170">
        <v>1.6825000000000001</v>
      </c>
      <c r="E33" s="170">
        <v>86.566666666666706</v>
      </c>
      <c r="F33" s="170">
        <v>86.591666666666697</v>
      </c>
      <c r="G33" s="170">
        <v>89.133333333333297</v>
      </c>
      <c r="H33" s="170">
        <v>95.016666666666694</v>
      </c>
      <c r="I33" s="170">
        <v>99.6666666666667</v>
      </c>
      <c r="J33" s="170">
        <v>100.05</v>
      </c>
      <c r="K33" s="170">
        <v>106.4</v>
      </c>
      <c r="L33" s="170">
        <v>117.983414166667</v>
      </c>
      <c r="M33" s="170">
        <v>122.241666666667</v>
      </c>
      <c r="N33" s="170">
        <v>122.2845875</v>
      </c>
      <c r="O33" s="170">
        <v>3.8800000000000199</v>
      </c>
      <c r="P33" s="170">
        <v>2.8879476318802999E-2</v>
      </c>
      <c r="Q33" s="170">
        <v>2.9352324126648099</v>
      </c>
      <c r="R33" s="170">
        <v>6.6005983545250499</v>
      </c>
      <c r="S33" s="170">
        <v>4.8938782669707397</v>
      </c>
      <c r="T33" s="170">
        <v>0.38461538461537698</v>
      </c>
      <c r="U33" s="170">
        <v>6.34682658670663</v>
      </c>
      <c r="V33" s="170">
        <v>10.8866674498747</v>
      </c>
      <c r="W33" s="170">
        <v>3.6091958603475001</v>
      </c>
      <c r="X33" s="170">
        <v>3.5111459540510002E-2</v>
      </c>
    </row>
    <row r="34" spans="1:24" ht="15.75" customHeight="1" x14ac:dyDescent="0.3">
      <c r="A34" s="291"/>
      <c r="B34" s="291"/>
      <c r="C34" s="171" t="s">
        <v>124</v>
      </c>
      <c r="D34" s="170">
        <v>61.582500000000003</v>
      </c>
      <c r="E34" s="170">
        <v>94.5416666666667</v>
      </c>
      <c r="F34" s="170">
        <v>96.408333333333303</v>
      </c>
      <c r="G34" s="170">
        <v>98.116666666666703</v>
      </c>
      <c r="H34" s="170">
        <v>100.39166666666701</v>
      </c>
      <c r="I34" s="170">
        <v>102.908333333333</v>
      </c>
      <c r="J34" s="170">
        <v>99.983333333333306</v>
      </c>
      <c r="K34" s="170">
        <v>99.275000000000006</v>
      </c>
      <c r="L34" s="170">
        <v>102.7726225</v>
      </c>
      <c r="M34" s="170">
        <v>104.675</v>
      </c>
      <c r="N34" s="170">
        <v>103.827030833333</v>
      </c>
      <c r="O34" s="170">
        <v>2.51197253094786</v>
      </c>
      <c r="P34" s="170">
        <v>1.97443807844863</v>
      </c>
      <c r="Q34" s="170">
        <v>1.7719768346443301</v>
      </c>
      <c r="R34" s="170">
        <v>2.3186682520808501</v>
      </c>
      <c r="S34" s="170">
        <v>2.5068481779696001</v>
      </c>
      <c r="T34" s="170">
        <v>-2.8423354117741999</v>
      </c>
      <c r="U34" s="170">
        <v>-0.70845140856811795</v>
      </c>
      <c r="V34" s="170">
        <v>3.5231654495089502</v>
      </c>
      <c r="W34" s="170">
        <v>1.85105473979707</v>
      </c>
      <c r="X34" s="170">
        <v>-0.81009712602497697</v>
      </c>
    </row>
    <row r="35" spans="1:24" ht="15.75" customHeight="1" x14ac:dyDescent="0.3">
      <c r="A35" s="291"/>
      <c r="B35" s="291"/>
      <c r="C35" s="171" t="s">
        <v>123</v>
      </c>
      <c r="D35" s="170">
        <v>37.85</v>
      </c>
      <c r="E35" s="170">
        <v>81</v>
      </c>
      <c r="F35" s="170">
        <v>82.924999999999997</v>
      </c>
      <c r="G35" s="170">
        <v>87.1</v>
      </c>
      <c r="H35" s="170">
        <v>96.625</v>
      </c>
      <c r="I35" s="170">
        <v>101.883333333333</v>
      </c>
      <c r="J35" s="170">
        <v>100.033333333333</v>
      </c>
      <c r="K35" s="170">
        <v>98.866666666666703</v>
      </c>
      <c r="L35" s="170">
        <v>99.588068333333297</v>
      </c>
      <c r="M35" s="170">
        <v>101.116666666667</v>
      </c>
      <c r="N35" s="170">
        <v>102.34812916666699</v>
      </c>
      <c r="O35" s="170">
        <v>8.9075630252100595</v>
      </c>
      <c r="P35" s="170">
        <v>2.37654320987656</v>
      </c>
      <c r="Q35" s="170">
        <v>5.0346698824238896</v>
      </c>
      <c r="R35" s="170">
        <v>10.935706084959801</v>
      </c>
      <c r="S35" s="170">
        <v>5.4420008624407004</v>
      </c>
      <c r="T35" s="170">
        <v>-1.8158023883526699</v>
      </c>
      <c r="U35" s="170">
        <v>-1.16627790736423</v>
      </c>
      <c r="V35" s="170">
        <v>0.72967127444367896</v>
      </c>
      <c r="W35" s="170">
        <v>1.5349211596483101</v>
      </c>
      <c r="X35" s="170">
        <v>1.2178630295039099</v>
      </c>
    </row>
    <row r="36" spans="1:24" ht="15.75" customHeight="1" x14ac:dyDescent="0.3">
      <c r="A36" s="291"/>
      <c r="B36" s="291"/>
      <c r="C36" s="171" t="s">
        <v>122</v>
      </c>
      <c r="D36" s="170">
        <v>62.15</v>
      </c>
      <c r="E36" s="170">
        <v>89.883333333333297</v>
      </c>
      <c r="F36" s="170">
        <v>94.216666666666697</v>
      </c>
      <c r="G36" s="170">
        <v>95.941666666666706</v>
      </c>
      <c r="H36" s="170">
        <v>97.75</v>
      </c>
      <c r="I36" s="170">
        <v>99.6666666666667</v>
      </c>
      <c r="J36" s="170">
        <v>100.02500000000001</v>
      </c>
      <c r="K36" s="170">
        <v>100.508333333333</v>
      </c>
      <c r="L36" s="170">
        <v>104.096659166667</v>
      </c>
      <c r="M36" s="170">
        <v>104.541666666667</v>
      </c>
      <c r="N36" s="170">
        <v>104.904940833333</v>
      </c>
      <c r="O36" s="170">
        <v>1.2389712783931</v>
      </c>
      <c r="P36" s="170">
        <v>4.8210643426664097</v>
      </c>
      <c r="Q36" s="170">
        <v>1.8308862550858001</v>
      </c>
      <c r="R36" s="170">
        <v>1.8848258490402201</v>
      </c>
      <c r="S36" s="170">
        <v>1.9607843137255101</v>
      </c>
      <c r="T36" s="170">
        <v>0.35953177257522301</v>
      </c>
      <c r="U36" s="170">
        <v>0.48321253020079802</v>
      </c>
      <c r="V36" s="170">
        <v>3.5701774313904302</v>
      </c>
      <c r="W36" s="170">
        <v>0.42749450708838399</v>
      </c>
      <c r="X36" s="170">
        <v>0.34749222797927798</v>
      </c>
    </row>
    <row r="37" spans="1:24" ht="15.75" customHeight="1" x14ac:dyDescent="0.3">
      <c r="A37" s="291"/>
      <c r="B37" s="291" t="s">
        <v>91</v>
      </c>
      <c r="C37" s="173" t="s">
        <v>119</v>
      </c>
      <c r="D37" s="172">
        <v>100</v>
      </c>
      <c r="E37" s="172">
        <v>87.724999999999994</v>
      </c>
      <c r="F37" s="172">
        <v>91.5833333333333</v>
      </c>
      <c r="G37" s="172">
        <v>94.141666666666694</v>
      </c>
      <c r="H37" s="172">
        <v>99.233333333333306</v>
      </c>
      <c r="I37" s="172">
        <v>101.183333333333</v>
      </c>
      <c r="J37" s="172">
        <v>99.991666666666703</v>
      </c>
      <c r="K37" s="172">
        <v>100.60833333333299</v>
      </c>
      <c r="L37" s="172">
        <v>100.11921916666699</v>
      </c>
      <c r="M37" s="172">
        <v>102.65</v>
      </c>
      <c r="N37" s="172">
        <v>104.31432416666701</v>
      </c>
      <c r="O37" s="172">
        <v>7.9028290282902596</v>
      </c>
      <c r="P37" s="172">
        <v>4.3982141160824701</v>
      </c>
      <c r="Q37" s="172">
        <v>2.7934485896269399</v>
      </c>
      <c r="R37" s="172">
        <v>5.4085155350978198</v>
      </c>
      <c r="S37" s="172">
        <v>1.96506550218341</v>
      </c>
      <c r="T37" s="172">
        <v>-1.1777301927194801</v>
      </c>
      <c r="U37" s="172">
        <v>0.61671805983832695</v>
      </c>
      <c r="V37" s="172">
        <v>-0.486156713327274</v>
      </c>
      <c r="W37" s="172">
        <v>2.5277672502822899</v>
      </c>
      <c r="X37" s="172">
        <v>1.6213581750284101</v>
      </c>
    </row>
    <row r="38" spans="1:24" ht="15.75" customHeight="1" x14ac:dyDescent="0.3">
      <c r="A38" s="291"/>
      <c r="B38" s="291"/>
      <c r="C38" s="171" t="s">
        <v>129</v>
      </c>
      <c r="D38" s="170">
        <v>41.615833333333299</v>
      </c>
      <c r="E38" s="170">
        <v>81.983333333333306</v>
      </c>
      <c r="F38" s="170">
        <v>87.2</v>
      </c>
      <c r="G38" s="170">
        <v>89.841666666666697</v>
      </c>
      <c r="H38" s="170">
        <v>96.933333333333294</v>
      </c>
      <c r="I38" s="170">
        <v>99.766666666666694</v>
      </c>
      <c r="J38" s="170">
        <v>99.974999999999994</v>
      </c>
      <c r="K38" s="170">
        <v>101.941666666667</v>
      </c>
      <c r="L38" s="170">
        <v>100.171884166667</v>
      </c>
      <c r="M38" s="170">
        <v>103.825</v>
      </c>
      <c r="N38" s="170">
        <v>108.333698333333</v>
      </c>
      <c r="O38" s="170">
        <v>12.4471368156361</v>
      </c>
      <c r="P38" s="170">
        <v>6.3630819272209802</v>
      </c>
      <c r="Q38" s="170">
        <v>3.0294342507645098</v>
      </c>
      <c r="R38" s="170">
        <v>7.8935163713941403</v>
      </c>
      <c r="S38" s="170">
        <v>2.9229711141678099</v>
      </c>
      <c r="T38" s="170">
        <v>0.20882058135650799</v>
      </c>
      <c r="U38" s="170">
        <v>1.96715845628074</v>
      </c>
      <c r="V38" s="170">
        <v>-1.7360737349791699</v>
      </c>
      <c r="W38" s="170">
        <v>3.6468474799328399</v>
      </c>
      <c r="X38" s="170">
        <v>4.3425941086764803</v>
      </c>
    </row>
    <row r="39" spans="1:24" ht="15.75" customHeight="1" x14ac:dyDescent="0.3">
      <c r="A39" s="291"/>
      <c r="B39" s="291"/>
      <c r="C39" s="171" t="s">
        <v>128</v>
      </c>
      <c r="D39" s="170">
        <v>5.4058333333333302</v>
      </c>
      <c r="E39" s="170">
        <v>90.95</v>
      </c>
      <c r="F39" s="170">
        <v>92.616666666666703</v>
      </c>
      <c r="G39" s="170">
        <v>94.108333333333306</v>
      </c>
      <c r="H39" s="170">
        <v>95.724999999999994</v>
      </c>
      <c r="I39" s="170">
        <v>99.4</v>
      </c>
      <c r="J39" s="170">
        <v>99.966666666666697</v>
      </c>
      <c r="K39" s="170">
        <v>100.183333333333</v>
      </c>
      <c r="L39" s="170">
        <v>100.700866666667</v>
      </c>
      <c r="M39" s="170">
        <v>100.7</v>
      </c>
      <c r="N39" s="170">
        <v>99.967078333333305</v>
      </c>
      <c r="O39" s="170">
        <v>-3.9936664320900799</v>
      </c>
      <c r="P39" s="170">
        <v>1.8325087044163699</v>
      </c>
      <c r="Q39" s="170">
        <v>1.61058124887528</v>
      </c>
      <c r="R39" s="170">
        <v>1.7178783317099</v>
      </c>
      <c r="S39" s="170">
        <v>3.8391224862888298</v>
      </c>
      <c r="T39" s="170">
        <v>0.570087189805496</v>
      </c>
      <c r="U39" s="170">
        <v>0.21673891297102099</v>
      </c>
      <c r="V39" s="170">
        <v>0.51658625852602102</v>
      </c>
      <c r="W39" s="170">
        <v>-8.6063476445300002E-4</v>
      </c>
      <c r="X39" s="170">
        <v>-0.72782687851707795</v>
      </c>
    </row>
    <row r="40" spans="1:24" ht="15.75" customHeight="1" x14ac:dyDescent="0.3">
      <c r="A40" s="291"/>
      <c r="B40" s="291"/>
      <c r="C40" s="171" t="s">
        <v>18</v>
      </c>
      <c r="D40" s="170">
        <v>15.984999999999999</v>
      </c>
      <c r="E40" s="170">
        <v>92.75</v>
      </c>
      <c r="F40" s="170">
        <v>93.183333333333294</v>
      </c>
      <c r="G40" s="170">
        <v>95.858333333333306</v>
      </c>
      <c r="H40" s="170">
        <v>98.258333333333297</v>
      </c>
      <c r="I40" s="170">
        <v>99.45</v>
      </c>
      <c r="J40" s="170">
        <v>100.033333333333</v>
      </c>
      <c r="K40" s="170">
        <v>98.841666666666697</v>
      </c>
      <c r="L40" s="170">
        <v>98.4256125</v>
      </c>
      <c r="M40" s="170">
        <v>99.4166666666666</v>
      </c>
      <c r="N40" s="170">
        <v>99.540769999999995</v>
      </c>
      <c r="O40" s="170">
        <v>0.998185117967337</v>
      </c>
      <c r="P40" s="170">
        <v>0.46720575022460697</v>
      </c>
      <c r="Q40" s="170">
        <v>2.8706850295117401</v>
      </c>
      <c r="R40" s="170">
        <v>2.50369468834216</v>
      </c>
      <c r="S40" s="170">
        <v>1.212789415656</v>
      </c>
      <c r="T40" s="170">
        <v>0.58655941008880297</v>
      </c>
      <c r="U40" s="170">
        <v>-1.1912695768077</v>
      </c>
      <c r="V40" s="170">
        <v>-0.42092993845377302</v>
      </c>
      <c r="W40" s="170">
        <v>1.00690678116597</v>
      </c>
      <c r="X40" s="170">
        <v>0.124831517183604</v>
      </c>
    </row>
    <row r="41" spans="1:24" ht="15.75" customHeight="1" x14ac:dyDescent="0.3">
      <c r="A41" s="291"/>
      <c r="B41" s="291"/>
      <c r="C41" s="171" t="s">
        <v>127</v>
      </c>
      <c r="D41" s="170">
        <v>4.3233333333333297</v>
      </c>
      <c r="E41" s="170">
        <v>93.25</v>
      </c>
      <c r="F41" s="170">
        <v>93.724999999999994</v>
      </c>
      <c r="G41" s="170">
        <v>94.433333333333294</v>
      </c>
      <c r="H41" s="170">
        <v>94.85</v>
      </c>
      <c r="I41" s="170">
        <v>97.933333333333294</v>
      </c>
      <c r="J41" s="170">
        <v>99.95</v>
      </c>
      <c r="K41" s="170">
        <v>100.85833333333299</v>
      </c>
      <c r="L41" s="170">
        <v>102.07937250000001</v>
      </c>
      <c r="M41" s="170">
        <v>103.26666666666701</v>
      </c>
      <c r="N41" s="170">
        <v>104.046603333333</v>
      </c>
      <c r="O41" s="170">
        <v>0.55715312724656896</v>
      </c>
      <c r="P41" s="170">
        <v>0.50938337801611</v>
      </c>
      <c r="Q41" s="170">
        <v>0.75575709077975795</v>
      </c>
      <c r="R41" s="170">
        <v>0.44122837980936402</v>
      </c>
      <c r="S41" s="170">
        <v>3.2507467931822398</v>
      </c>
      <c r="T41" s="170">
        <v>2.0592239618788599</v>
      </c>
      <c r="U41" s="170">
        <v>0.90878772719691503</v>
      </c>
      <c r="V41" s="170">
        <v>1.2106477732793299</v>
      </c>
      <c r="W41" s="170">
        <v>1.1631088020909399</v>
      </c>
      <c r="X41" s="170">
        <v>0.75526468689473403</v>
      </c>
    </row>
    <row r="42" spans="1:24" ht="15.75" customHeight="1" x14ac:dyDescent="0.3">
      <c r="A42" s="291"/>
      <c r="B42" s="291"/>
      <c r="C42" s="171" t="s">
        <v>14</v>
      </c>
      <c r="D42" s="170">
        <v>27.071666666666701</v>
      </c>
      <c r="E42" s="170">
        <v>99.025000000000006</v>
      </c>
      <c r="F42" s="170">
        <v>102.658333333333</v>
      </c>
      <c r="G42" s="170">
        <v>105.575</v>
      </c>
      <c r="H42" s="170">
        <v>108.22499999999999</v>
      </c>
      <c r="I42" s="170">
        <v>108.25</v>
      </c>
      <c r="J42" s="170">
        <v>99.966666666666697</v>
      </c>
      <c r="K42" s="170">
        <v>98.375</v>
      </c>
      <c r="L42" s="170">
        <v>99.883637500000006</v>
      </c>
      <c r="M42" s="170">
        <v>102.02500000000001</v>
      </c>
      <c r="N42" s="170">
        <v>100.103253333333</v>
      </c>
      <c r="O42" s="170">
        <v>7.3538711717409102</v>
      </c>
      <c r="P42" s="170">
        <v>3.6691071278296401</v>
      </c>
      <c r="Q42" s="170">
        <v>2.8411397028979701</v>
      </c>
      <c r="R42" s="170">
        <v>2.5100639355908001</v>
      </c>
      <c r="S42" s="170">
        <v>2.3100023100042E-2</v>
      </c>
      <c r="T42" s="170">
        <v>-7.6520400307929304</v>
      </c>
      <c r="U42" s="170">
        <v>-1.59219739913303</v>
      </c>
      <c r="V42" s="170">
        <v>1.5335578144854101</v>
      </c>
      <c r="W42" s="170">
        <v>2.1438571457712201</v>
      </c>
      <c r="X42" s="170">
        <v>-1.8836036919055801</v>
      </c>
    </row>
    <row r="43" spans="1:24" ht="15.75" customHeight="1" x14ac:dyDescent="0.3">
      <c r="A43" s="291"/>
      <c r="B43" s="291"/>
      <c r="C43" s="171" t="s">
        <v>126</v>
      </c>
      <c r="D43" s="170">
        <v>4.3958333333333304</v>
      </c>
      <c r="E43" s="170">
        <v>97.775000000000006</v>
      </c>
      <c r="F43" s="170">
        <v>97.566666666666706</v>
      </c>
      <c r="G43" s="170">
        <v>97.35</v>
      </c>
      <c r="H43" s="170">
        <v>98.0416666666667</v>
      </c>
      <c r="I43" s="170">
        <v>98.983333333333306</v>
      </c>
      <c r="J43" s="170">
        <v>100</v>
      </c>
      <c r="K43" s="170">
        <v>100.3</v>
      </c>
      <c r="L43" s="170">
        <v>100.5</v>
      </c>
      <c r="M43" s="170">
        <v>102.583333333333</v>
      </c>
      <c r="N43" s="170">
        <v>103.2581</v>
      </c>
      <c r="O43" s="170">
        <v>-13.114632701421799</v>
      </c>
      <c r="P43" s="170">
        <v>-0.21307423506349099</v>
      </c>
      <c r="Q43" s="170">
        <v>-0.22207037922786599</v>
      </c>
      <c r="R43" s="170">
        <v>0.71049477829138497</v>
      </c>
      <c r="S43" s="170">
        <v>0.960475988100294</v>
      </c>
      <c r="T43" s="170">
        <v>1.0271089408991301</v>
      </c>
      <c r="U43" s="170">
        <v>0.299999999999983</v>
      </c>
      <c r="V43" s="170">
        <v>0.19940179461618299</v>
      </c>
      <c r="W43" s="170">
        <v>2.0729684908789299</v>
      </c>
      <c r="X43" s="170">
        <v>0.65777416734362704</v>
      </c>
    </row>
    <row r="44" spans="1:24" ht="15.75" customHeight="1" x14ac:dyDescent="0.3">
      <c r="A44" s="291"/>
      <c r="B44" s="291"/>
      <c r="C44" s="171" t="s">
        <v>125</v>
      </c>
      <c r="D44" s="170">
        <v>1.2</v>
      </c>
      <c r="E44" s="170">
        <v>85.525000000000006</v>
      </c>
      <c r="F44" s="170">
        <v>85.508333333333297</v>
      </c>
      <c r="G44" s="170">
        <v>88.7916666666667</v>
      </c>
      <c r="H44" s="170">
        <v>94.875</v>
      </c>
      <c r="I44" s="170">
        <v>98.216666666666697</v>
      </c>
      <c r="J44" s="170">
        <v>100.02500000000001</v>
      </c>
      <c r="K44" s="170">
        <v>112.39166666666701</v>
      </c>
      <c r="L44" s="170">
        <v>115.70028000000001</v>
      </c>
      <c r="M44" s="170">
        <v>121.3</v>
      </c>
      <c r="N44" s="170">
        <v>120.48796666666701</v>
      </c>
      <c r="O44" s="170">
        <v>4.8957481602616602</v>
      </c>
      <c r="P44" s="170">
        <v>-1.9487479294551999E-2</v>
      </c>
      <c r="Q44" s="170">
        <v>3.8397816976903001</v>
      </c>
      <c r="R44" s="170">
        <v>6.8512435476302196</v>
      </c>
      <c r="S44" s="170">
        <v>3.5221783047869901</v>
      </c>
      <c r="T44" s="170">
        <v>1.8411674868487899</v>
      </c>
      <c r="U44" s="170">
        <v>12.3635757727235</v>
      </c>
      <c r="V44" s="170">
        <v>2.9438244235189299</v>
      </c>
      <c r="W44" s="170">
        <v>4.8398499986344001</v>
      </c>
      <c r="X44" s="170">
        <v>-0.66944215443802002</v>
      </c>
    </row>
    <row r="45" spans="1:24" ht="15.75" customHeight="1" x14ac:dyDescent="0.3">
      <c r="A45" s="291"/>
      <c r="B45" s="291"/>
      <c r="C45" s="171" t="s">
        <v>124</v>
      </c>
      <c r="D45" s="170">
        <v>58.384166666666701</v>
      </c>
      <c r="E45" s="170">
        <v>95.4583333333333</v>
      </c>
      <c r="F45" s="170">
        <v>97.008333333333297</v>
      </c>
      <c r="G45" s="170">
        <v>99.35</v>
      </c>
      <c r="H45" s="170">
        <v>101.658333333333</v>
      </c>
      <c r="I45" s="170">
        <v>102.7</v>
      </c>
      <c r="J45" s="170">
        <v>99.991666666666703</v>
      </c>
      <c r="K45" s="170">
        <v>99.158333333333303</v>
      </c>
      <c r="L45" s="170">
        <v>99.9111883333333</v>
      </c>
      <c r="M45" s="170">
        <v>101.583333333333</v>
      </c>
      <c r="N45" s="170">
        <v>101.02018333333299</v>
      </c>
      <c r="O45" s="170">
        <v>1.9037452183969199</v>
      </c>
      <c r="P45" s="170">
        <v>1.6237450894805701</v>
      </c>
      <c r="Q45" s="170">
        <v>2.4138819689030302</v>
      </c>
      <c r="R45" s="170">
        <v>2.32343566515683</v>
      </c>
      <c r="S45" s="170">
        <v>1.0246741536191999</v>
      </c>
      <c r="T45" s="170">
        <v>-2.6371308016877899</v>
      </c>
      <c r="U45" s="170">
        <v>-0.83340278356529196</v>
      </c>
      <c r="V45" s="170">
        <v>0.75924531473229795</v>
      </c>
      <c r="W45" s="170">
        <v>1.6736313799224101</v>
      </c>
      <c r="X45" s="170">
        <v>-0.554372436423333</v>
      </c>
    </row>
    <row r="46" spans="1:24" ht="15.75" customHeight="1" x14ac:dyDescent="0.3">
      <c r="A46" s="291"/>
      <c r="B46" s="291"/>
      <c r="C46" s="171" t="s">
        <v>123</v>
      </c>
      <c r="D46" s="170">
        <v>38.032499999999999</v>
      </c>
      <c r="E46" s="170">
        <v>85.566666666666706</v>
      </c>
      <c r="F46" s="170">
        <v>91.108333333333306</v>
      </c>
      <c r="G46" s="170">
        <v>94.266666666666694</v>
      </c>
      <c r="H46" s="170">
        <v>102.77500000000001</v>
      </c>
      <c r="I46" s="170">
        <v>103.866666666667</v>
      </c>
      <c r="J46" s="170">
        <v>99.966666666666697</v>
      </c>
      <c r="K46" s="170">
        <v>100.816666666667</v>
      </c>
      <c r="L46" s="170">
        <v>97.794986666666702</v>
      </c>
      <c r="M46" s="170">
        <v>99.741666666666703</v>
      </c>
      <c r="N46" s="170">
        <v>100.609550833333</v>
      </c>
      <c r="O46" s="170">
        <v>14.5854257337351</v>
      </c>
      <c r="P46" s="170">
        <v>6.4764316322555402</v>
      </c>
      <c r="Q46" s="170">
        <v>3.46656910271654</v>
      </c>
      <c r="R46" s="170">
        <v>9.0258132956152508</v>
      </c>
      <c r="S46" s="170">
        <v>1.0621908700235301</v>
      </c>
      <c r="T46" s="170">
        <v>-3.7548138639281201</v>
      </c>
      <c r="U46" s="170">
        <v>0.85028342780927801</v>
      </c>
      <c r="V46" s="170">
        <v>-2.9972028434452</v>
      </c>
      <c r="W46" s="170">
        <v>1.9905723865327301</v>
      </c>
      <c r="X46" s="170">
        <v>0.87013200768649801</v>
      </c>
    </row>
    <row r="47" spans="1:24" ht="15.75" customHeight="1" x14ac:dyDescent="0.3">
      <c r="A47" s="291"/>
      <c r="B47" s="291"/>
      <c r="C47" s="171" t="s">
        <v>122</v>
      </c>
      <c r="D47" s="170">
        <v>61.967500000000001</v>
      </c>
      <c r="E47" s="170">
        <v>91.758333333333297</v>
      </c>
      <c r="F47" s="170">
        <v>93.3333333333333</v>
      </c>
      <c r="G47" s="170">
        <v>95.091666666666697</v>
      </c>
      <c r="H47" s="170">
        <v>96.375</v>
      </c>
      <c r="I47" s="170">
        <v>99.033333333333303</v>
      </c>
      <c r="J47" s="170">
        <v>100.041666666667</v>
      </c>
      <c r="K47" s="170">
        <v>100.47499999999999</v>
      </c>
      <c r="L47" s="170">
        <v>101.19493249999999</v>
      </c>
      <c r="M47" s="170">
        <v>103.97499999999999</v>
      </c>
      <c r="N47" s="170">
        <v>105.992945833333</v>
      </c>
      <c r="O47" s="170">
        <v>0.27319916218922002</v>
      </c>
      <c r="P47" s="170">
        <v>1.7164653528289799</v>
      </c>
      <c r="Q47" s="170">
        <v>1.88392857142861</v>
      </c>
      <c r="R47" s="170">
        <v>1.34957497151869</v>
      </c>
      <c r="S47" s="170">
        <v>2.7583225248595</v>
      </c>
      <c r="T47" s="170">
        <v>1.0181756984180499</v>
      </c>
      <c r="U47" s="170">
        <v>0.433152852977915</v>
      </c>
      <c r="V47" s="170">
        <v>0.71652898731027503</v>
      </c>
      <c r="W47" s="170">
        <v>2.7472398383189498</v>
      </c>
      <c r="X47" s="170">
        <v>1.9407990702893301</v>
      </c>
    </row>
    <row r="48" spans="1:24" ht="15.75" customHeight="1" x14ac:dyDescent="0.3">
      <c r="A48" s="291"/>
      <c r="B48" s="291" t="s">
        <v>89</v>
      </c>
      <c r="C48" s="173" t="s">
        <v>119</v>
      </c>
      <c r="D48" s="172">
        <v>100</v>
      </c>
      <c r="E48" s="172">
        <v>86.241666666666703</v>
      </c>
      <c r="F48" s="172">
        <v>90.983333333333306</v>
      </c>
      <c r="G48" s="172">
        <v>92.566666666666706</v>
      </c>
      <c r="H48" s="172">
        <v>96.974999999999994</v>
      </c>
      <c r="I48" s="172">
        <v>100.666666666667</v>
      </c>
      <c r="J48" s="172">
        <v>100</v>
      </c>
      <c r="K48" s="172">
        <v>101.058333333333</v>
      </c>
      <c r="L48" s="172">
        <v>100.446000833333</v>
      </c>
      <c r="M48" s="172">
        <v>100.89166666666701</v>
      </c>
      <c r="N48" s="172">
        <v>100.89553333333301</v>
      </c>
      <c r="O48" s="172">
        <v>7.5444248155460798</v>
      </c>
      <c r="P48" s="172">
        <v>5.4981157599768196</v>
      </c>
      <c r="Q48" s="172">
        <v>1.7402454662025999</v>
      </c>
      <c r="R48" s="172">
        <v>4.7623334533669599</v>
      </c>
      <c r="S48" s="172">
        <v>3.80682306436363</v>
      </c>
      <c r="T48" s="172">
        <v>-0.66225165562911603</v>
      </c>
      <c r="U48" s="172">
        <v>1.05833333333334</v>
      </c>
      <c r="V48" s="172">
        <v>-0.60591984827244405</v>
      </c>
      <c r="W48" s="172">
        <v>0.44368698567978498</v>
      </c>
      <c r="X48" s="172">
        <v>3.832493598759E-3</v>
      </c>
    </row>
    <row r="49" spans="1:24" ht="15.75" customHeight="1" x14ac:dyDescent="0.3">
      <c r="A49" s="291"/>
      <c r="B49" s="291"/>
      <c r="C49" s="171" t="s">
        <v>129</v>
      </c>
      <c r="D49" s="170">
        <v>43.457500000000003</v>
      </c>
      <c r="E49" s="170">
        <v>78.0833333333333</v>
      </c>
      <c r="F49" s="170">
        <v>84.983333333333306</v>
      </c>
      <c r="G49" s="170">
        <v>86.241666666666703</v>
      </c>
      <c r="H49" s="170">
        <v>92.716666666666697</v>
      </c>
      <c r="I49" s="170">
        <v>98.875</v>
      </c>
      <c r="J49" s="170">
        <v>99.9583333333333</v>
      </c>
      <c r="K49" s="170">
        <v>102.65</v>
      </c>
      <c r="L49" s="170">
        <v>101.534679166667</v>
      </c>
      <c r="M49" s="170">
        <v>101.191666666667</v>
      </c>
      <c r="N49" s="170">
        <v>101.16032749999999</v>
      </c>
      <c r="O49" s="170">
        <v>12.891566265060201</v>
      </c>
      <c r="P49" s="170">
        <v>8.8367129135538995</v>
      </c>
      <c r="Q49" s="170">
        <v>1.48068248676212</v>
      </c>
      <c r="R49" s="170">
        <v>7.5079717847135097</v>
      </c>
      <c r="S49" s="170">
        <v>6.642099586554</v>
      </c>
      <c r="T49" s="170">
        <v>1.09565950273914</v>
      </c>
      <c r="U49" s="170">
        <v>2.6927886619424601</v>
      </c>
      <c r="V49" s="170">
        <v>-1.08652784542943</v>
      </c>
      <c r="W49" s="170">
        <v>-0.33782792521259503</v>
      </c>
      <c r="X49" s="170">
        <v>-3.0970106234032999E-2</v>
      </c>
    </row>
    <row r="50" spans="1:24" ht="15.75" customHeight="1" x14ac:dyDescent="0.3">
      <c r="A50" s="291"/>
      <c r="B50" s="291"/>
      <c r="C50" s="171" t="s">
        <v>128</v>
      </c>
      <c r="D50" s="170">
        <v>0.86333333333333295</v>
      </c>
      <c r="E50" s="170">
        <v>91.941666666666706</v>
      </c>
      <c r="F50" s="170">
        <v>93.224999999999994</v>
      </c>
      <c r="G50" s="170">
        <v>95.375</v>
      </c>
      <c r="H50" s="170">
        <v>97.216666666666697</v>
      </c>
      <c r="I50" s="170">
        <v>98.941666666666706</v>
      </c>
      <c r="J50" s="170">
        <v>100.01666666666701</v>
      </c>
      <c r="K50" s="170">
        <v>100.283333333333</v>
      </c>
      <c r="L50" s="170">
        <v>101.381201666667</v>
      </c>
      <c r="M50" s="170">
        <v>107.008333333333</v>
      </c>
      <c r="N50" s="170">
        <v>108.525590833333</v>
      </c>
      <c r="O50" s="170">
        <v>-4.0858906372250496</v>
      </c>
      <c r="P50" s="170">
        <v>1.3958125623130699</v>
      </c>
      <c r="Q50" s="170">
        <v>2.3062483239474298</v>
      </c>
      <c r="R50" s="170">
        <v>1.9309742245521899</v>
      </c>
      <c r="S50" s="170">
        <v>1.7743871078347599</v>
      </c>
      <c r="T50" s="170">
        <v>1.0864987787417</v>
      </c>
      <c r="U50" s="170">
        <v>0.26662222962838</v>
      </c>
      <c r="V50" s="170">
        <v>1.0947664949310301</v>
      </c>
      <c r="W50" s="170">
        <v>5.5504685031927501</v>
      </c>
      <c r="X50" s="170">
        <v>1.41788723619653</v>
      </c>
    </row>
    <row r="51" spans="1:24" ht="15.75" customHeight="1" x14ac:dyDescent="0.3">
      <c r="A51" s="291"/>
      <c r="B51" s="291"/>
      <c r="C51" s="171" t="s">
        <v>18</v>
      </c>
      <c r="D51" s="170">
        <v>23.499166666666699</v>
      </c>
      <c r="E51" s="170">
        <v>93.025000000000006</v>
      </c>
      <c r="F51" s="170">
        <v>93.7</v>
      </c>
      <c r="G51" s="170">
        <v>95.45</v>
      </c>
      <c r="H51" s="170">
        <v>96.558333333333294</v>
      </c>
      <c r="I51" s="170">
        <v>98.616666666666703</v>
      </c>
      <c r="J51" s="170">
        <v>100.01666666666701</v>
      </c>
      <c r="K51" s="170">
        <v>99.65</v>
      </c>
      <c r="L51" s="170">
        <v>97.132924166666697</v>
      </c>
      <c r="M51" s="170">
        <v>97.108333333333306</v>
      </c>
      <c r="N51" s="170">
        <v>97.398928333333302</v>
      </c>
      <c r="O51" s="170">
        <v>1.5741583257506799</v>
      </c>
      <c r="P51" s="170">
        <v>0.72561139478636005</v>
      </c>
      <c r="Q51" s="170">
        <v>1.86766275346852</v>
      </c>
      <c r="R51" s="170">
        <v>1.1611664047494199</v>
      </c>
      <c r="S51" s="170">
        <v>2.1316993182014499</v>
      </c>
      <c r="T51" s="170">
        <v>1.41963833023491</v>
      </c>
      <c r="U51" s="170">
        <v>-0.366605565739065</v>
      </c>
      <c r="V51" s="170">
        <v>-2.5259165412276099</v>
      </c>
      <c r="W51" s="170">
        <v>-2.5316681799025E-2</v>
      </c>
      <c r="X51" s="170">
        <v>0.29924826225008999</v>
      </c>
    </row>
    <row r="52" spans="1:24" ht="15.75" customHeight="1" x14ac:dyDescent="0.3">
      <c r="A52" s="291"/>
      <c r="B52" s="291"/>
      <c r="C52" s="171" t="s">
        <v>127</v>
      </c>
      <c r="D52" s="170">
        <v>3.9441666666666699</v>
      </c>
      <c r="E52" s="170">
        <v>90.625</v>
      </c>
      <c r="F52" s="170">
        <v>91.7</v>
      </c>
      <c r="G52" s="170">
        <v>92.841666666666697</v>
      </c>
      <c r="H52" s="170">
        <v>93.95</v>
      </c>
      <c r="I52" s="170">
        <v>95.658333333333303</v>
      </c>
      <c r="J52" s="170">
        <v>99.974999999999994</v>
      </c>
      <c r="K52" s="170">
        <v>101.883333333333</v>
      </c>
      <c r="L52" s="170">
        <v>102.49262666666699</v>
      </c>
      <c r="M52" s="170">
        <v>105.35833333333299</v>
      </c>
      <c r="N52" s="170">
        <v>107.531816666667</v>
      </c>
      <c r="O52" s="170">
        <v>0.79710816572433496</v>
      </c>
      <c r="P52" s="170">
        <v>1.1862068965517301</v>
      </c>
      <c r="Q52" s="170">
        <v>1.2450018175209201</v>
      </c>
      <c r="R52" s="170">
        <v>1.1937887083744601</v>
      </c>
      <c r="S52" s="170">
        <v>1.8183430902962401</v>
      </c>
      <c r="T52" s="170">
        <v>4.5125882045474599</v>
      </c>
      <c r="U52" s="170">
        <v>1.90881053596731</v>
      </c>
      <c r="V52" s="170">
        <v>0.59803042695896103</v>
      </c>
      <c r="W52" s="170">
        <v>2.7960125131602802</v>
      </c>
      <c r="X52" s="170">
        <v>2.06294392153761</v>
      </c>
    </row>
    <row r="53" spans="1:24" ht="15.75" customHeight="1" x14ac:dyDescent="0.3">
      <c r="A53" s="291"/>
      <c r="B53" s="291"/>
      <c r="C53" s="171" t="s">
        <v>14</v>
      </c>
      <c r="D53" s="170">
        <v>24.2841666666667</v>
      </c>
      <c r="E53" s="170">
        <v>101.041666666667</v>
      </c>
      <c r="F53" s="170">
        <v>104.716666666667</v>
      </c>
      <c r="G53" s="170">
        <v>107.73333333333299</v>
      </c>
      <c r="H53" s="170">
        <v>110.85833333333299</v>
      </c>
      <c r="I53" s="170">
        <v>111.01666666666701</v>
      </c>
      <c r="J53" s="170">
        <v>99.983333333333306</v>
      </c>
      <c r="K53" s="170">
        <v>97.358333333333306</v>
      </c>
      <c r="L53" s="170">
        <v>99.517722500000005</v>
      </c>
      <c r="M53" s="170">
        <v>100.883333333333</v>
      </c>
      <c r="N53" s="170">
        <v>99.789486666666704</v>
      </c>
      <c r="O53" s="170">
        <v>5.9970277122126099</v>
      </c>
      <c r="P53" s="170">
        <v>3.6371134020618401</v>
      </c>
      <c r="Q53" s="170">
        <v>2.8807894318001099</v>
      </c>
      <c r="R53" s="170">
        <v>2.9006806930693201</v>
      </c>
      <c r="S53" s="170">
        <v>0.14282492670824701</v>
      </c>
      <c r="T53" s="170">
        <v>-9.9384476805284407</v>
      </c>
      <c r="U53" s="170">
        <v>-2.6254375729288402</v>
      </c>
      <c r="V53" s="170">
        <v>2.2179808268424202</v>
      </c>
      <c r="W53" s="170">
        <v>1.3722287840071099</v>
      </c>
      <c r="X53" s="170">
        <v>-1.0842689575416999</v>
      </c>
    </row>
    <row r="54" spans="1:24" ht="15.75" customHeight="1" x14ac:dyDescent="0.3">
      <c r="A54" s="291"/>
      <c r="B54" s="291"/>
      <c r="C54" s="171" t="s">
        <v>126</v>
      </c>
      <c r="D54" s="170">
        <v>3.3808333333333298</v>
      </c>
      <c r="E54" s="170">
        <v>100.133333333333</v>
      </c>
      <c r="F54" s="170">
        <v>101.258333333333</v>
      </c>
      <c r="G54" s="170">
        <v>101.48333333333299</v>
      </c>
      <c r="H54" s="170">
        <v>101.691666666667</v>
      </c>
      <c r="I54" s="170">
        <v>101.366666666667</v>
      </c>
      <c r="J54" s="170">
        <v>100.02500000000001</v>
      </c>
      <c r="K54" s="170">
        <v>100.308333333333</v>
      </c>
      <c r="L54" s="170">
        <v>100.007731666667</v>
      </c>
      <c r="M54" s="170">
        <v>100.27500000000001</v>
      </c>
      <c r="N54" s="170">
        <v>100.427156666667</v>
      </c>
      <c r="O54" s="170">
        <v>-10.581931835094499</v>
      </c>
      <c r="P54" s="170">
        <v>1.1235019973368701</v>
      </c>
      <c r="Q54" s="170">
        <v>0.222203933832615</v>
      </c>
      <c r="R54" s="170">
        <v>0.20528822466744201</v>
      </c>
      <c r="S54" s="170">
        <v>-0.31959354257150202</v>
      </c>
      <c r="T54" s="170">
        <v>-1.32357777047026</v>
      </c>
      <c r="U54" s="170">
        <v>0.28326251770390498</v>
      </c>
      <c r="V54" s="170">
        <v>-0.29967766054661799</v>
      </c>
      <c r="W54" s="170">
        <v>0.267247670634223</v>
      </c>
      <c r="X54" s="170">
        <v>0.15173938336245199</v>
      </c>
    </row>
    <row r="55" spans="1:24" ht="15.75" customHeight="1" x14ac:dyDescent="0.3">
      <c r="A55" s="291"/>
      <c r="B55" s="291"/>
      <c r="C55" s="171" t="s">
        <v>125</v>
      </c>
      <c r="D55" s="170">
        <v>0.57333333333333303</v>
      </c>
      <c r="E55" s="170">
        <v>84.733333333333306</v>
      </c>
      <c r="F55" s="170">
        <v>85.991666666666703</v>
      </c>
      <c r="G55" s="170">
        <v>89.758333333333297</v>
      </c>
      <c r="H55" s="170">
        <v>96.75</v>
      </c>
      <c r="I55" s="170">
        <v>99.516666666666694</v>
      </c>
      <c r="J55" s="170">
        <v>100.041666666667</v>
      </c>
      <c r="K55" s="170">
        <v>117.2</v>
      </c>
      <c r="L55" s="170">
        <v>113.285913333333</v>
      </c>
      <c r="M55" s="170">
        <v>116.1</v>
      </c>
      <c r="N55" s="170">
        <v>116.05934000000001</v>
      </c>
      <c r="O55" s="170">
        <v>5.4552997303463897</v>
      </c>
      <c r="P55" s="170">
        <v>1.4850511408340299</v>
      </c>
      <c r="Q55" s="170">
        <v>4.3802694059501697</v>
      </c>
      <c r="R55" s="170">
        <v>7.7894345928883197</v>
      </c>
      <c r="S55" s="170">
        <v>2.85960378983633</v>
      </c>
      <c r="T55" s="170">
        <v>0.52754982415009299</v>
      </c>
      <c r="U55" s="170">
        <v>17.1511870054144</v>
      </c>
      <c r="V55" s="170">
        <v>-3.3396643913538102</v>
      </c>
      <c r="W55" s="170">
        <v>2.48405700573421</v>
      </c>
      <c r="X55" s="170">
        <v>-3.5021533161046003E-2</v>
      </c>
    </row>
    <row r="56" spans="1:24" ht="15.75" customHeight="1" x14ac:dyDescent="0.3">
      <c r="A56" s="291"/>
      <c r="B56" s="291"/>
      <c r="C56" s="171" t="s">
        <v>124</v>
      </c>
      <c r="D56" s="170">
        <v>56.542499999999997</v>
      </c>
      <c r="E56" s="170">
        <v>95.608333333333306</v>
      </c>
      <c r="F56" s="170">
        <v>97.158333333333303</v>
      </c>
      <c r="G56" s="170">
        <v>99.2</v>
      </c>
      <c r="H56" s="170">
        <v>101.10833333333299</v>
      </c>
      <c r="I56" s="170">
        <v>102.375</v>
      </c>
      <c r="J56" s="170">
        <v>99.95</v>
      </c>
      <c r="K56" s="170">
        <v>99.35</v>
      </c>
      <c r="L56" s="170">
        <v>99.467271666666704</v>
      </c>
      <c r="M56" s="170">
        <v>100.48333333333299</v>
      </c>
      <c r="N56" s="170">
        <v>100.499455</v>
      </c>
      <c r="O56" s="170">
        <v>1.9550342130987499</v>
      </c>
      <c r="P56" s="170">
        <v>1.6211975943519199</v>
      </c>
      <c r="Q56" s="170">
        <v>2.1013809074534699</v>
      </c>
      <c r="R56" s="170">
        <v>1.9237231182796</v>
      </c>
      <c r="S56" s="170">
        <v>1.2527816698260801</v>
      </c>
      <c r="T56" s="170">
        <v>-2.3687423687423399</v>
      </c>
      <c r="U56" s="170">
        <v>-0.60030015007505999</v>
      </c>
      <c r="V56" s="170">
        <v>0.11803891964436999</v>
      </c>
      <c r="W56" s="170">
        <v>1.02150350526518</v>
      </c>
      <c r="X56" s="170">
        <v>1.6044120086261E-2</v>
      </c>
    </row>
    <row r="57" spans="1:24" ht="15.75" customHeight="1" x14ac:dyDescent="0.3">
      <c r="A57" s="291"/>
      <c r="B57" s="291"/>
      <c r="C57" s="171" t="s">
        <v>123</v>
      </c>
      <c r="D57" s="170">
        <v>41.010833333333302</v>
      </c>
      <c r="E57" s="170">
        <v>81.108333333333306</v>
      </c>
      <c r="F57" s="170">
        <v>88.691666666666706</v>
      </c>
      <c r="G57" s="170">
        <v>91.0416666666666</v>
      </c>
      <c r="H57" s="170">
        <v>99.091666666666598</v>
      </c>
      <c r="I57" s="170">
        <v>104.316666666667</v>
      </c>
      <c r="J57" s="170">
        <v>100.02500000000001</v>
      </c>
      <c r="K57" s="170">
        <v>101.383333333333</v>
      </c>
      <c r="L57" s="170">
        <v>99.281046666666697</v>
      </c>
      <c r="M57" s="170">
        <v>99.9166666666667</v>
      </c>
      <c r="N57" s="170">
        <v>99.055523333333298</v>
      </c>
      <c r="O57" s="170">
        <v>15.1970647413895</v>
      </c>
      <c r="P57" s="170">
        <v>9.3496352614815699</v>
      </c>
      <c r="Q57" s="170">
        <v>2.6496288640420498</v>
      </c>
      <c r="R57" s="170">
        <v>8.8421052631578902</v>
      </c>
      <c r="S57" s="170">
        <v>5.2728954671600601</v>
      </c>
      <c r="T57" s="170">
        <v>-4.1140757309474401</v>
      </c>
      <c r="U57" s="170">
        <v>1.3579938348746201</v>
      </c>
      <c r="V57" s="170">
        <v>-2.07360184119677</v>
      </c>
      <c r="W57" s="170">
        <v>0.64022290390841596</v>
      </c>
      <c r="X57" s="170">
        <v>-0.86186155129275599</v>
      </c>
    </row>
    <row r="58" spans="1:24" ht="15.75" customHeight="1" x14ac:dyDescent="0.3">
      <c r="A58" s="291"/>
      <c r="B58" s="291"/>
      <c r="C58" s="171" t="s">
        <v>122</v>
      </c>
      <c r="D58" s="170">
        <v>58.989166666666698</v>
      </c>
      <c r="E58" s="170">
        <v>91.908333333333303</v>
      </c>
      <c r="F58" s="170">
        <v>93.483333333333306</v>
      </c>
      <c r="G58" s="170">
        <v>94.3333333333333</v>
      </c>
      <c r="H58" s="170">
        <v>95.241666666666703</v>
      </c>
      <c r="I58" s="170">
        <v>97.741666666666703</v>
      </c>
      <c r="J58" s="170">
        <v>99.9583333333333</v>
      </c>
      <c r="K58" s="170">
        <v>100.72499999999999</v>
      </c>
      <c r="L58" s="170">
        <v>100.90792</v>
      </c>
      <c r="M58" s="170">
        <v>101.27500000000001</v>
      </c>
      <c r="N58" s="170">
        <v>101.62339</v>
      </c>
      <c r="O58" s="170">
        <v>1.17420420144944</v>
      </c>
      <c r="P58" s="170">
        <v>1.7136639767884501</v>
      </c>
      <c r="Q58" s="170">
        <v>0.90925298627205697</v>
      </c>
      <c r="R58" s="170">
        <v>0.96289752650176497</v>
      </c>
      <c r="S58" s="170">
        <v>2.62490156619128</v>
      </c>
      <c r="T58" s="170">
        <v>2.2678830249808</v>
      </c>
      <c r="U58" s="170">
        <v>0.76698624426847295</v>
      </c>
      <c r="V58" s="170">
        <v>0.18160337552740799</v>
      </c>
      <c r="W58" s="170">
        <v>0.36377719409930698</v>
      </c>
      <c r="X58" s="170">
        <v>0.34400394964207298</v>
      </c>
    </row>
    <row r="59" spans="1:24" ht="15.75" customHeight="1" x14ac:dyDescent="0.3">
      <c r="A59" s="291"/>
      <c r="B59" s="291" t="s">
        <v>87</v>
      </c>
      <c r="C59" s="173" t="s">
        <v>119</v>
      </c>
      <c r="D59" s="172">
        <v>100</v>
      </c>
      <c r="E59" s="172">
        <v>89.033333333333303</v>
      </c>
      <c r="F59" s="172">
        <v>92.85</v>
      </c>
      <c r="G59" s="172">
        <v>93.483333333333306</v>
      </c>
      <c r="H59" s="172">
        <v>97.5833333333334</v>
      </c>
      <c r="I59" s="172">
        <v>100.341666666667</v>
      </c>
      <c r="J59" s="172">
        <v>100.01666666666701</v>
      </c>
      <c r="K59" s="172">
        <v>103.51666666666701</v>
      </c>
      <c r="L59" s="172">
        <v>103.04447</v>
      </c>
      <c r="M59" s="172">
        <v>104.341666666667</v>
      </c>
      <c r="N59" s="172">
        <v>104.692068333333</v>
      </c>
      <c r="O59" s="172">
        <v>6.7226051343522304</v>
      </c>
      <c r="P59" s="172">
        <v>4.2867839760389304</v>
      </c>
      <c r="Q59" s="172">
        <v>0.68210375157062497</v>
      </c>
      <c r="R59" s="172">
        <v>4.3858085220182099</v>
      </c>
      <c r="S59" s="172">
        <v>2.8266438941075598</v>
      </c>
      <c r="T59" s="172">
        <v>-0.32389336433851301</v>
      </c>
      <c r="U59" s="172">
        <v>3.49941676387273</v>
      </c>
      <c r="V59" s="172">
        <v>-0.45615520850108299</v>
      </c>
      <c r="W59" s="172">
        <v>1.25887072510215</v>
      </c>
      <c r="X59" s="172">
        <v>0.33582142001437898</v>
      </c>
    </row>
    <row r="60" spans="1:24" ht="15.75" customHeight="1" x14ac:dyDescent="0.3">
      <c r="A60" s="291"/>
      <c r="B60" s="291"/>
      <c r="C60" s="171" t="s">
        <v>129</v>
      </c>
      <c r="D60" s="170">
        <v>49.451666666666704</v>
      </c>
      <c r="E60" s="170">
        <v>85.025000000000006</v>
      </c>
      <c r="F60" s="170">
        <v>90.308333333333294</v>
      </c>
      <c r="G60" s="170">
        <v>88.9166666666667</v>
      </c>
      <c r="H60" s="170">
        <v>94.85</v>
      </c>
      <c r="I60" s="170">
        <v>99.616666666666703</v>
      </c>
      <c r="J60" s="170">
        <v>100.008333333333</v>
      </c>
      <c r="K60" s="170">
        <v>100.9</v>
      </c>
      <c r="L60" s="170">
        <v>104.04572666666699</v>
      </c>
      <c r="M60" s="170">
        <v>104.708333333333</v>
      </c>
      <c r="N60" s="170">
        <v>105.860419166667</v>
      </c>
      <c r="O60" s="170">
        <v>10.3027027027027</v>
      </c>
      <c r="P60" s="170">
        <v>6.2138586690188999</v>
      </c>
      <c r="Q60" s="170">
        <v>-1.54101688659223</v>
      </c>
      <c r="R60" s="170">
        <v>6.6729147141518004</v>
      </c>
      <c r="S60" s="170">
        <v>5.0254788262168502</v>
      </c>
      <c r="T60" s="170">
        <v>0.39317383302661502</v>
      </c>
      <c r="U60" s="170">
        <v>0.89159236730273805</v>
      </c>
      <c r="V60" s="170">
        <v>3.11766765774694</v>
      </c>
      <c r="W60" s="170">
        <v>0.63684178860075003</v>
      </c>
      <c r="X60" s="170">
        <v>1.10028093911659</v>
      </c>
    </row>
    <row r="61" spans="1:24" ht="15.75" customHeight="1" x14ac:dyDescent="0.3">
      <c r="A61" s="291"/>
      <c r="B61" s="291"/>
      <c r="C61" s="171" t="s">
        <v>128</v>
      </c>
      <c r="D61" s="170">
        <v>3.2250000000000001</v>
      </c>
      <c r="E61" s="170">
        <v>98.991666666666703</v>
      </c>
      <c r="F61" s="170">
        <v>99</v>
      </c>
      <c r="G61" s="170">
        <v>99.5833333333333</v>
      </c>
      <c r="H61" s="170">
        <v>100</v>
      </c>
      <c r="I61" s="170">
        <v>100.15</v>
      </c>
      <c r="J61" s="170">
        <v>99.9583333333333</v>
      </c>
      <c r="K61" s="170">
        <v>100.866666666667</v>
      </c>
      <c r="L61" s="170">
        <v>101.10586333333301</v>
      </c>
      <c r="M61" s="170">
        <v>100.7</v>
      </c>
      <c r="N61" s="170">
        <v>100.70979</v>
      </c>
      <c r="O61" s="170">
        <v>-1.09899259012574</v>
      </c>
      <c r="P61" s="170">
        <v>8.4182170216269992E-3</v>
      </c>
      <c r="Q61" s="170">
        <v>0.58922558922558399</v>
      </c>
      <c r="R61" s="170">
        <v>0.41841004184100899</v>
      </c>
      <c r="S61" s="170">
        <v>0.15000000000002001</v>
      </c>
      <c r="T61" s="170">
        <v>-0.19137959727078499</v>
      </c>
      <c r="U61" s="170">
        <v>0.90871196331804704</v>
      </c>
      <c r="V61" s="170">
        <v>0.237141440846006</v>
      </c>
      <c r="W61" s="170">
        <v>-0.40142413105679198</v>
      </c>
      <c r="X61" s="170">
        <v>9.7219463753400008E-3</v>
      </c>
    </row>
    <row r="62" spans="1:24" ht="15.75" customHeight="1" x14ac:dyDescent="0.3">
      <c r="A62" s="291"/>
      <c r="B62" s="291"/>
      <c r="C62" s="171" t="s">
        <v>18</v>
      </c>
      <c r="D62" s="170">
        <v>16.203333333333301</v>
      </c>
      <c r="E62" s="170">
        <v>90.8333333333333</v>
      </c>
      <c r="F62" s="170">
        <v>91.766666666666694</v>
      </c>
      <c r="G62" s="170">
        <v>94.8</v>
      </c>
      <c r="H62" s="170">
        <v>96.633333333333297</v>
      </c>
      <c r="I62" s="170">
        <v>97.358333333333306</v>
      </c>
      <c r="J62" s="170">
        <v>99.974999999999994</v>
      </c>
      <c r="K62" s="170">
        <v>115.05</v>
      </c>
      <c r="L62" s="170">
        <v>98.489758333333299</v>
      </c>
      <c r="M62" s="170">
        <v>98.783333333333303</v>
      </c>
      <c r="N62" s="170">
        <v>98.838224999999994</v>
      </c>
      <c r="O62" s="170">
        <v>1.4330913828401199</v>
      </c>
      <c r="P62" s="170">
        <v>1.0275229357798199</v>
      </c>
      <c r="Q62" s="170">
        <v>3.3054849255357901</v>
      </c>
      <c r="R62" s="170">
        <v>1.9338959212376701</v>
      </c>
      <c r="S62" s="170">
        <v>0.75025870989994503</v>
      </c>
      <c r="T62" s="170">
        <v>2.6876658392536501</v>
      </c>
      <c r="U62" s="170">
        <v>15.0787696924231</v>
      </c>
      <c r="V62" s="170">
        <v>-14.393951904968899</v>
      </c>
      <c r="W62" s="170">
        <v>0.29807667819265699</v>
      </c>
      <c r="X62" s="170">
        <v>5.5567740846995999E-2</v>
      </c>
    </row>
    <row r="63" spans="1:24" ht="15.75" customHeight="1" x14ac:dyDescent="0.3">
      <c r="A63" s="291"/>
      <c r="B63" s="291"/>
      <c r="C63" s="171" t="s">
        <v>127</v>
      </c>
      <c r="D63" s="170">
        <v>5.1425000000000001</v>
      </c>
      <c r="E63" s="170">
        <v>93.858333333333306</v>
      </c>
      <c r="F63" s="170">
        <v>93.983333333333306</v>
      </c>
      <c r="G63" s="170">
        <v>96.108333333333306</v>
      </c>
      <c r="H63" s="170">
        <v>97.3</v>
      </c>
      <c r="I63" s="170">
        <v>98.033333333333303</v>
      </c>
      <c r="J63" s="170">
        <v>99.9583333333334</v>
      </c>
      <c r="K63" s="170">
        <v>100.666666666667</v>
      </c>
      <c r="L63" s="170">
        <v>108.23668916666701</v>
      </c>
      <c r="M63" s="170">
        <v>108.341666666667</v>
      </c>
      <c r="N63" s="170">
        <v>108.845090833333</v>
      </c>
      <c r="O63" s="170">
        <v>2.3164970930232598</v>
      </c>
      <c r="P63" s="170">
        <v>0.13317943709492799</v>
      </c>
      <c r="Q63" s="170">
        <v>2.26103919134597</v>
      </c>
      <c r="R63" s="170">
        <v>1.23992022890835</v>
      </c>
      <c r="S63" s="170">
        <v>0.75368276807122903</v>
      </c>
      <c r="T63" s="170">
        <v>1.9636178170690799</v>
      </c>
      <c r="U63" s="170">
        <v>0.70862859524800104</v>
      </c>
      <c r="V63" s="170">
        <v>7.5198899006622497</v>
      </c>
      <c r="W63" s="170">
        <v>9.6988831428842001E-2</v>
      </c>
      <c r="X63" s="170">
        <v>0.46466348742404001</v>
      </c>
    </row>
    <row r="64" spans="1:24" ht="15.75" customHeight="1" x14ac:dyDescent="0.3">
      <c r="A64" s="291"/>
      <c r="B64" s="291"/>
      <c r="C64" s="171" t="s">
        <v>14</v>
      </c>
      <c r="D64" s="170">
        <v>21.759166666666701</v>
      </c>
      <c r="E64" s="170">
        <v>96.325000000000003</v>
      </c>
      <c r="F64" s="170">
        <v>101.325</v>
      </c>
      <c r="G64" s="170">
        <v>105.48333333333299</v>
      </c>
      <c r="H64" s="170">
        <v>107.566666666667</v>
      </c>
      <c r="I64" s="170">
        <v>107.15</v>
      </c>
      <c r="J64" s="170">
        <v>99.983333333333306</v>
      </c>
      <c r="K64" s="170">
        <v>98.516666666666694</v>
      </c>
      <c r="L64" s="170">
        <v>101.146148333333</v>
      </c>
      <c r="M64" s="170">
        <v>104.4</v>
      </c>
      <c r="N64" s="170">
        <v>102.852475833333</v>
      </c>
      <c r="O64" s="170">
        <v>8.4842796809009808</v>
      </c>
      <c r="P64" s="170">
        <v>5.1907604464053998</v>
      </c>
      <c r="Q64" s="170">
        <v>4.1039559174274203</v>
      </c>
      <c r="R64" s="170">
        <v>1.97503555063991</v>
      </c>
      <c r="S64" s="170">
        <v>-0.38735667802913398</v>
      </c>
      <c r="T64" s="170">
        <v>-6.6884429926893496</v>
      </c>
      <c r="U64" s="170">
        <v>-1.4669111518586599</v>
      </c>
      <c r="V64" s="170">
        <v>2.6690729149044099</v>
      </c>
      <c r="W64" s="170">
        <v>3.2169803005680402</v>
      </c>
      <c r="X64" s="170">
        <v>-1.4823028416347599</v>
      </c>
    </row>
    <row r="65" spans="1:24" ht="15.75" customHeight="1" x14ac:dyDescent="0.3">
      <c r="A65" s="291"/>
      <c r="B65" s="291"/>
      <c r="C65" s="171" t="s">
        <v>126</v>
      </c>
      <c r="D65" s="170">
        <v>3.9166666666666701</v>
      </c>
      <c r="E65" s="170">
        <v>98.775000000000006</v>
      </c>
      <c r="F65" s="170">
        <v>98.533333333333303</v>
      </c>
      <c r="G65" s="170">
        <v>98.5833333333334</v>
      </c>
      <c r="H65" s="170">
        <v>99.75</v>
      </c>
      <c r="I65" s="170">
        <v>99.8</v>
      </c>
      <c r="J65" s="170">
        <v>100.01666666666701</v>
      </c>
      <c r="K65" s="170">
        <v>109.058333333333</v>
      </c>
      <c r="L65" s="170">
        <v>104.71443916666701</v>
      </c>
      <c r="M65" s="170">
        <v>106.758333333333</v>
      </c>
      <c r="N65" s="170">
        <v>108.32734833333301</v>
      </c>
      <c r="O65" s="170">
        <v>-9.4430437772175004</v>
      </c>
      <c r="P65" s="170">
        <v>-0.244663798194558</v>
      </c>
      <c r="Q65" s="170">
        <v>5.0744248985127E-2</v>
      </c>
      <c r="R65" s="170">
        <v>1.18343195266268</v>
      </c>
      <c r="S65" s="170">
        <v>5.0125313283191003E-2</v>
      </c>
      <c r="T65" s="170">
        <v>0.21710086840348999</v>
      </c>
      <c r="U65" s="170">
        <v>9.0401599733377793</v>
      </c>
      <c r="V65" s="170">
        <v>-3.9830923817528601</v>
      </c>
      <c r="W65" s="170">
        <v>1.95187424287642</v>
      </c>
      <c r="X65" s="170">
        <v>1.4696885489032701</v>
      </c>
    </row>
    <row r="66" spans="1:24" ht="15.75" customHeight="1" x14ac:dyDescent="0.3">
      <c r="A66" s="291"/>
      <c r="B66" s="291"/>
      <c r="C66" s="171" t="s">
        <v>125</v>
      </c>
      <c r="D66" s="170">
        <v>0.30333333333333301</v>
      </c>
      <c r="E66" s="170">
        <v>87.366666666666703</v>
      </c>
      <c r="F66" s="170">
        <v>87.724999999999994</v>
      </c>
      <c r="G66" s="170">
        <v>89.75</v>
      </c>
      <c r="H66" s="170">
        <v>93.6</v>
      </c>
      <c r="I66" s="170">
        <v>97.3</v>
      </c>
      <c r="J66" s="170">
        <v>99.9583333333333</v>
      </c>
      <c r="K66" s="170">
        <v>114.458333333333</v>
      </c>
      <c r="L66" s="170">
        <v>114.906468333333</v>
      </c>
      <c r="M66" s="170">
        <v>121.9</v>
      </c>
      <c r="N66" s="170">
        <v>121.96345416666701</v>
      </c>
      <c r="O66" s="170">
        <v>3.5866021144155602</v>
      </c>
      <c r="P66" s="170">
        <v>0.41014879816863897</v>
      </c>
      <c r="Q66" s="170">
        <v>2.3083499572527701</v>
      </c>
      <c r="R66" s="170">
        <v>4.2896935933147402</v>
      </c>
      <c r="S66" s="170">
        <v>3.9529914529914398</v>
      </c>
      <c r="T66" s="170">
        <v>2.7321000342583401</v>
      </c>
      <c r="U66" s="170">
        <v>14.5060441850771</v>
      </c>
      <c r="V66" s="170">
        <v>0.39152675646162599</v>
      </c>
      <c r="W66" s="170">
        <v>6.0862819718547598</v>
      </c>
      <c r="X66" s="170">
        <v>5.2054279464035999E-2</v>
      </c>
    </row>
    <row r="67" spans="1:24" ht="15.75" customHeight="1" x14ac:dyDescent="0.3">
      <c r="A67" s="291"/>
      <c r="B67" s="291"/>
      <c r="C67" s="171" t="s">
        <v>124</v>
      </c>
      <c r="D67" s="170">
        <v>50.548333333333296</v>
      </c>
      <c r="E67" s="170">
        <v>94.1</v>
      </c>
      <c r="F67" s="170">
        <v>96.183333333333294</v>
      </c>
      <c r="G67" s="170">
        <v>99.216666666666697</v>
      </c>
      <c r="H67" s="170">
        <v>100.941666666667</v>
      </c>
      <c r="I67" s="170">
        <v>101.208333333333</v>
      </c>
      <c r="J67" s="170">
        <v>99.991666666666703</v>
      </c>
      <c r="K67" s="170">
        <v>106.716666666667</v>
      </c>
      <c r="L67" s="170">
        <v>102.16377583333301</v>
      </c>
      <c r="M67" s="170">
        <v>103.95</v>
      </c>
      <c r="N67" s="170">
        <v>103.68603583333299</v>
      </c>
      <c r="O67" s="170">
        <v>3.34034959275187</v>
      </c>
      <c r="P67" s="170">
        <v>2.21395678356361</v>
      </c>
      <c r="Q67" s="170">
        <v>3.1536995321434902</v>
      </c>
      <c r="R67" s="170">
        <v>1.7386191836048701</v>
      </c>
      <c r="S67" s="170">
        <v>0.26417898125981698</v>
      </c>
      <c r="T67" s="170">
        <v>-1.2021407986825701</v>
      </c>
      <c r="U67" s="170">
        <v>6.7255604633719299</v>
      </c>
      <c r="V67" s="170">
        <v>-4.2663353115726901</v>
      </c>
      <c r="W67" s="170">
        <v>1.7483928643951601</v>
      </c>
      <c r="X67" s="170">
        <v>-0.253933782267103</v>
      </c>
    </row>
    <row r="68" spans="1:24" ht="15.75" customHeight="1" x14ac:dyDescent="0.3">
      <c r="A68" s="291"/>
      <c r="B68" s="291"/>
      <c r="C68" s="171" t="s">
        <v>123</v>
      </c>
      <c r="D68" s="170">
        <v>48.048333333333296</v>
      </c>
      <c r="E68" s="170">
        <v>85.858333333333306</v>
      </c>
      <c r="F68" s="170">
        <v>92.775000000000006</v>
      </c>
      <c r="G68" s="170">
        <v>93.133333333333297</v>
      </c>
      <c r="H68" s="170">
        <v>99.7916666666666</v>
      </c>
      <c r="I68" s="170">
        <v>102.783333333333</v>
      </c>
      <c r="J68" s="170">
        <v>100.041666666667</v>
      </c>
      <c r="K68" s="170">
        <v>100.125</v>
      </c>
      <c r="L68" s="170">
        <v>102.19825583333299</v>
      </c>
      <c r="M68" s="170">
        <v>104.941666666667</v>
      </c>
      <c r="N68" s="170">
        <v>104.91050749999999</v>
      </c>
      <c r="O68" s="170">
        <v>13.7447560167807</v>
      </c>
      <c r="P68" s="170">
        <v>8.0559060467824803</v>
      </c>
      <c r="Q68" s="170">
        <v>0.38623910895535901</v>
      </c>
      <c r="R68" s="170">
        <v>7.1492483894058498</v>
      </c>
      <c r="S68" s="170">
        <v>2.9979123173277702</v>
      </c>
      <c r="T68" s="170">
        <v>-2.6674233825198401</v>
      </c>
      <c r="U68" s="170">
        <v>8.3298625572659005E-2</v>
      </c>
      <c r="V68" s="170">
        <v>2.0706674989596601</v>
      </c>
      <c r="W68" s="170">
        <v>2.6844008353795301</v>
      </c>
      <c r="X68" s="170">
        <v>-2.9691892321133E-2</v>
      </c>
    </row>
    <row r="69" spans="1:24" ht="15.75" customHeight="1" x14ac:dyDescent="0.3">
      <c r="A69" s="291"/>
      <c r="B69" s="291"/>
      <c r="C69" s="171" t="s">
        <v>122</v>
      </c>
      <c r="D69" s="170">
        <v>51.951666666666704</v>
      </c>
      <c r="E69" s="170">
        <v>92.625</v>
      </c>
      <c r="F69" s="170">
        <v>93.0416666666667</v>
      </c>
      <c r="G69" s="170">
        <v>93.933333333333294</v>
      </c>
      <c r="H69" s="170">
        <v>95.283333333333303</v>
      </c>
      <c r="I69" s="170">
        <v>97.825000000000003</v>
      </c>
      <c r="J69" s="170">
        <v>100.02500000000001</v>
      </c>
      <c r="K69" s="170">
        <v>107.125</v>
      </c>
      <c r="L69" s="170">
        <v>103.264604166667</v>
      </c>
      <c r="M69" s="170">
        <v>103.916666666667</v>
      </c>
      <c r="N69" s="170">
        <v>104.42583083333299</v>
      </c>
      <c r="O69" s="170">
        <v>0.69759014314188805</v>
      </c>
      <c r="P69" s="170">
        <v>0.44984255510571802</v>
      </c>
      <c r="Q69" s="170">
        <v>0.95835199283473504</v>
      </c>
      <c r="R69" s="170">
        <v>1.4371894960965299</v>
      </c>
      <c r="S69" s="170">
        <v>2.66748294560086</v>
      </c>
      <c r="T69" s="170">
        <v>2.2489138768208101</v>
      </c>
      <c r="U69" s="170">
        <v>7.0982254436390999</v>
      </c>
      <c r="V69" s="170">
        <v>-3.6036367172306401</v>
      </c>
      <c r="W69" s="170">
        <v>0.63144821525446004</v>
      </c>
      <c r="X69" s="170">
        <v>0.48997353648756797</v>
      </c>
    </row>
    <row r="70" spans="1:24" ht="15.75" customHeight="1" x14ac:dyDescent="0.3">
      <c r="A70" s="291"/>
      <c r="B70" s="291" t="s">
        <v>85</v>
      </c>
      <c r="C70" s="173" t="s">
        <v>119</v>
      </c>
      <c r="D70" s="172">
        <v>100</v>
      </c>
      <c r="E70" s="172">
        <v>80.058333333333294</v>
      </c>
      <c r="F70" s="172">
        <v>85.15</v>
      </c>
      <c r="G70" s="172">
        <v>92.983333333333306</v>
      </c>
      <c r="H70" s="172">
        <v>99.25</v>
      </c>
      <c r="I70" s="172">
        <v>100.166666666667</v>
      </c>
      <c r="J70" s="172">
        <v>99.966666666666697</v>
      </c>
      <c r="K70" s="172">
        <v>101.23333333333299</v>
      </c>
      <c r="L70" s="172">
        <v>101.906049166667</v>
      </c>
      <c r="M70" s="172">
        <v>103.741666666667</v>
      </c>
      <c r="N70" s="172">
        <v>104.10015</v>
      </c>
      <c r="O70" s="172">
        <v>9.4690063810391898</v>
      </c>
      <c r="P70" s="172">
        <v>6.35994587280108</v>
      </c>
      <c r="Q70" s="172">
        <v>9.1994519475435403</v>
      </c>
      <c r="R70" s="172">
        <v>6.7395590607635896</v>
      </c>
      <c r="S70" s="172">
        <v>0.92359361880771496</v>
      </c>
      <c r="T70" s="172">
        <v>-0.199667221297854</v>
      </c>
      <c r="U70" s="172">
        <v>1.26708902967657</v>
      </c>
      <c r="V70" s="172">
        <v>0.664520085610809</v>
      </c>
      <c r="W70" s="172">
        <v>1.80128413868527</v>
      </c>
      <c r="X70" s="172">
        <v>0.34555385974776298</v>
      </c>
    </row>
    <row r="71" spans="1:24" ht="15.75" customHeight="1" x14ac:dyDescent="0.3">
      <c r="A71" s="291"/>
      <c r="B71" s="291"/>
      <c r="C71" s="171" t="s">
        <v>129</v>
      </c>
      <c r="D71" s="170">
        <v>43.177500000000002</v>
      </c>
      <c r="E71" s="170">
        <v>78.724999999999994</v>
      </c>
      <c r="F71" s="170">
        <v>85.424999999999997</v>
      </c>
      <c r="G71" s="170">
        <v>89.3333333333333</v>
      </c>
      <c r="H71" s="170">
        <v>97.5416666666667</v>
      </c>
      <c r="I71" s="170">
        <v>98.733333333333306</v>
      </c>
      <c r="J71" s="170">
        <v>99.9583333333333</v>
      </c>
      <c r="K71" s="170">
        <v>102.933333333333</v>
      </c>
      <c r="L71" s="170">
        <v>102.534799166667</v>
      </c>
      <c r="M71" s="170">
        <v>103.7</v>
      </c>
      <c r="N71" s="170">
        <v>105.838154166667</v>
      </c>
      <c r="O71" s="170">
        <v>14.0942028985507</v>
      </c>
      <c r="P71" s="170">
        <v>8.5106382978723207</v>
      </c>
      <c r="Q71" s="170">
        <v>4.5751633986928102</v>
      </c>
      <c r="R71" s="170">
        <v>9.18843283582091</v>
      </c>
      <c r="S71" s="170">
        <v>1.2217001281503701</v>
      </c>
      <c r="T71" s="170">
        <v>1.24071573261308</v>
      </c>
      <c r="U71" s="170">
        <v>2.9762401000416898</v>
      </c>
      <c r="V71" s="170">
        <v>-0.38717697538859902</v>
      </c>
      <c r="W71" s="170">
        <v>1.13639548992467</v>
      </c>
      <c r="X71" s="170">
        <v>2.06186515589842</v>
      </c>
    </row>
    <row r="72" spans="1:24" ht="15.75" customHeight="1" x14ac:dyDescent="0.3">
      <c r="A72" s="291"/>
      <c r="B72" s="291"/>
      <c r="C72" s="171" t="s">
        <v>128</v>
      </c>
      <c r="D72" s="170">
        <v>2.5950000000000002</v>
      </c>
      <c r="E72" s="170">
        <v>89.424999999999997</v>
      </c>
      <c r="F72" s="170">
        <v>94.016666666666694</v>
      </c>
      <c r="G72" s="170">
        <v>95.466666666666697</v>
      </c>
      <c r="H72" s="170">
        <v>97.224999999999994</v>
      </c>
      <c r="I72" s="170">
        <v>98.1</v>
      </c>
      <c r="J72" s="170">
        <v>100.02500000000001</v>
      </c>
      <c r="K72" s="170">
        <v>106.258333333333</v>
      </c>
      <c r="L72" s="170">
        <v>102.40855000000001</v>
      </c>
      <c r="M72" s="170">
        <v>103.541666666667</v>
      </c>
      <c r="N72" s="170">
        <v>104.035861666667</v>
      </c>
      <c r="O72" s="170">
        <v>-4.5624332977588002</v>
      </c>
      <c r="P72" s="170">
        <v>5.13465660236698</v>
      </c>
      <c r="Q72" s="170">
        <v>1.54227973763516</v>
      </c>
      <c r="R72" s="170">
        <v>1.84182960893857</v>
      </c>
      <c r="S72" s="170">
        <v>0.89997428644895905</v>
      </c>
      <c r="T72" s="170">
        <v>1.9622833843017</v>
      </c>
      <c r="U72" s="170">
        <v>6.2317753894859802</v>
      </c>
      <c r="V72" s="170">
        <v>-3.6230413300917599</v>
      </c>
      <c r="W72" s="170">
        <v>1.10646685913109</v>
      </c>
      <c r="X72" s="170">
        <v>0.47729094567403502</v>
      </c>
    </row>
    <row r="73" spans="1:24" ht="15.75" customHeight="1" x14ac:dyDescent="0.3">
      <c r="A73" s="291"/>
      <c r="B73" s="291"/>
      <c r="C73" s="171" t="s">
        <v>18</v>
      </c>
      <c r="D73" s="170">
        <v>18.350833333333298</v>
      </c>
      <c r="E73" s="170">
        <v>64.383333333333297</v>
      </c>
      <c r="F73" s="170">
        <v>65.650000000000006</v>
      </c>
      <c r="G73" s="170">
        <v>92.883333333333297</v>
      </c>
      <c r="H73" s="170">
        <v>98.883333333333297</v>
      </c>
      <c r="I73" s="170">
        <v>99.408333333333303</v>
      </c>
      <c r="J73" s="170">
        <v>99.983333333333306</v>
      </c>
      <c r="K73" s="170">
        <v>99.7916666666667</v>
      </c>
      <c r="L73" s="170">
        <v>98.7724433333333</v>
      </c>
      <c r="M73" s="170">
        <v>99.441666666666706</v>
      </c>
      <c r="N73" s="170">
        <v>99.634382500000001</v>
      </c>
      <c r="O73" s="170">
        <v>2.2498676548438099</v>
      </c>
      <c r="P73" s="170">
        <v>1.96738286305982</v>
      </c>
      <c r="Q73" s="170">
        <v>41.482609799441498</v>
      </c>
      <c r="R73" s="170">
        <v>6.4597164902207096</v>
      </c>
      <c r="S73" s="170">
        <v>0.53092870385975899</v>
      </c>
      <c r="T73" s="170">
        <v>0.57842233213181105</v>
      </c>
      <c r="U73" s="170">
        <v>-0.19169861643608299</v>
      </c>
      <c r="V73" s="170">
        <v>-1.02135114822547</v>
      </c>
      <c r="W73" s="170">
        <v>0.67754052724489799</v>
      </c>
      <c r="X73" s="170">
        <v>0.19379787144892799</v>
      </c>
    </row>
    <row r="74" spans="1:24" ht="15.75" customHeight="1" x14ac:dyDescent="0.3">
      <c r="A74" s="291"/>
      <c r="B74" s="291"/>
      <c r="C74" s="171" t="s">
        <v>127</v>
      </c>
      <c r="D74" s="170">
        <v>4.95</v>
      </c>
      <c r="E74" s="170">
        <v>94.033333333333303</v>
      </c>
      <c r="F74" s="170">
        <v>96.033333333333303</v>
      </c>
      <c r="G74" s="170">
        <v>96.7916666666667</v>
      </c>
      <c r="H74" s="170">
        <v>97.966666666666697</v>
      </c>
      <c r="I74" s="170">
        <v>99.483333333333306</v>
      </c>
      <c r="J74" s="170">
        <v>99.983333333333306</v>
      </c>
      <c r="K74" s="170">
        <v>100.433333333333</v>
      </c>
      <c r="L74" s="170">
        <v>102.14044749999999</v>
      </c>
      <c r="M74" s="170">
        <v>103.3</v>
      </c>
      <c r="N74" s="170">
        <v>103.061555</v>
      </c>
      <c r="O74" s="170">
        <v>1.46569553097745</v>
      </c>
      <c r="P74" s="170">
        <v>2.1269053527118</v>
      </c>
      <c r="Q74" s="170">
        <v>0.78965636931621697</v>
      </c>
      <c r="R74" s="170">
        <v>1.21394748170469</v>
      </c>
      <c r="S74" s="170">
        <v>1.54814562776453</v>
      </c>
      <c r="T74" s="170">
        <v>0.50259674987432201</v>
      </c>
      <c r="U74" s="170">
        <v>0.45007501250210102</v>
      </c>
      <c r="V74" s="170">
        <v>1.69974858944575</v>
      </c>
      <c r="W74" s="170">
        <v>1.1352530054266701</v>
      </c>
      <c r="X74" s="170">
        <v>-0.23082768635044801</v>
      </c>
    </row>
    <row r="75" spans="1:24" ht="15.75" customHeight="1" x14ac:dyDescent="0.3">
      <c r="A75" s="291"/>
      <c r="B75" s="291"/>
      <c r="C75" s="171" t="s">
        <v>14</v>
      </c>
      <c r="D75" s="170">
        <v>24.904166666666701</v>
      </c>
      <c r="E75" s="170">
        <v>98.358333333333306</v>
      </c>
      <c r="F75" s="170">
        <v>102.175</v>
      </c>
      <c r="G75" s="170">
        <v>105.783333333333</v>
      </c>
      <c r="H75" s="170">
        <v>107.841666666667</v>
      </c>
      <c r="I75" s="170">
        <v>107.591666666667</v>
      </c>
      <c r="J75" s="170">
        <v>99.966666666666697</v>
      </c>
      <c r="K75" s="170">
        <v>98.025000000000006</v>
      </c>
      <c r="L75" s="170">
        <v>100.495923333333</v>
      </c>
      <c r="M75" s="170">
        <v>103.541666666667</v>
      </c>
      <c r="N75" s="170">
        <v>101.663315</v>
      </c>
      <c r="O75" s="170">
        <v>7.3780931586608496</v>
      </c>
      <c r="P75" s="170">
        <v>3.8803693976107598</v>
      </c>
      <c r="Q75" s="170">
        <v>3.53152271429735</v>
      </c>
      <c r="R75" s="170">
        <v>1.9458011659051799</v>
      </c>
      <c r="S75" s="170">
        <v>-0.23182134301834001</v>
      </c>
      <c r="T75" s="170">
        <v>-7.0869800944930699</v>
      </c>
      <c r="U75" s="170">
        <v>-1.94231410470156</v>
      </c>
      <c r="V75" s="170">
        <v>2.52070730255888</v>
      </c>
      <c r="W75" s="170">
        <v>3.0307133188188402</v>
      </c>
      <c r="X75" s="170">
        <v>-1.81410221327966</v>
      </c>
    </row>
    <row r="76" spans="1:24" ht="15.75" customHeight="1" x14ac:dyDescent="0.3">
      <c r="A76" s="291"/>
      <c r="B76" s="291"/>
      <c r="C76" s="171" t="s">
        <v>126</v>
      </c>
      <c r="D76" s="170">
        <v>4.0033333333333303</v>
      </c>
      <c r="E76" s="170">
        <v>90.691666666666706</v>
      </c>
      <c r="F76" s="170">
        <v>95.383333333333297</v>
      </c>
      <c r="G76" s="170">
        <v>96.533333333333303</v>
      </c>
      <c r="H76" s="170">
        <v>97.4166666666667</v>
      </c>
      <c r="I76" s="170">
        <v>99.491666666666703</v>
      </c>
      <c r="J76" s="170">
        <v>99.966666666666697</v>
      </c>
      <c r="K76" s="170">
        <v>94.783333333333303</v>
      </c>
      <c r="L76" s="170">
        <v>108.267074166667</v>
      </c>
      <c r="M76" s="170">
        <v>113.166666666667</v>
      </c>
      <c r="N76" s="170">
        <v>114.33867833333299</v>
      </c>
      <c r="O76" s="170">
        <v>-17.7772741009369</v>
      </c>
      <c r="P76" s="170">
        <v>5.1732059174860003</v>
      </c>
      <c r="Q76" s="170">
        <v>1.2056613664161899</v>
      </c>
      <c r="R76" s="170">
        <v>0.91505524861880605</v>
      </c>
      <c r="S76" s="170">
        <v>2.1300256629597998</v>
      </c>
      <c r="T76" s="170">
        <v>0.47742692017754901</v>
      </c>
      <c r="U76" s="170">
        <v>-5.18506168722908</v>
      </c>
      <c r="V76" s="170">
        <v>14.2258563390189</v>
      </c>
      <c r="W76" s="170">
        <v>4.5254686502911596</v>
      </c>
      <c r="X76" s="170">
        <v>1.03565095729014</v>
      </c>
    </row>
    <row r="77" spans="1:24" ht="15.75" customHeight="1" x14ac:dyDescent="0.3">
      <c r="A77" s="291"/>
      <c r="B77" s="291"/>
      <c r="C77" s="171" t="s">
        <v>125</v>
      </c>
      <c r="D77" s="170">
        <v>2.0208333333333299</v>
      </c>
      <c r="E77" s="170">
        <v>82.4583333333333</v>
      </c>
      <c r="F77" s="170">
        <v>83.3333333333333</v>
      </c>
      <c r="G77" s="170">
        <v>87.533333333333303</v>
      </c>
      <c r="H77" s="170">
        <v>92.5416666666667</v>
      </c>
      <c r="I77" s="170">
        <v>96.866666666666703</v>
      </c>
      <c r="J77" s="170">
        <v>99.983333333333306</v>
      </c>
      <c r="K77" s="170">
        <v>109.45</v>
      </c>
      <c r="L77" s="170">
        <v>116.755585</v>
      </c>
      <c r="M77" s="170">
        <v>121.3</v>
      </c>
      <c r="N77" s="170">
        <v>121.26710249999999</v>
      </c>
      <c r="O77" s="170">
        <v>3.4608950230029198</v>
      </c>
      <c r="P77" s="170">
        <v>1.0611419909045099</v>
      </c>
      <c r="Q77" s="170">
        <v>5.04</v>
      </c>
      <c r="R77" s="170">
        <v>5.7216298552932301</v>
      </c>
      <c r="S77" s="170">
        <v>4.6735704637550501</v>
      </c>
      <c r="T77" s="170">
        <v>3.2174810736407502</v>
      </c>
      <c r="U77" s="170">
        <v>9.4682447074512108</v>
      </c>
      <c r="V77" s="170">
        <v>6.6748149840109896</v>
      </c>
      <c r="W77" s="170">
        <v>3.89224635378253</v>
      </c>
      <c r="X77" s="170">
        <v>-2.7120774938138002E-2</v>
      </c>
    </row>
    <row r="78" spans="1:24" ht="15.75" customHeight="1" x14ac:dyDescent="0.3">
      <c r="A78" s="291"/>
      <c r="B78" s="291"/>
      <c r="C78" s="171" t="s">
        <v>124</v>
      </c>
      <c r="D78" s="170">
        <v>56.822499999999998</v>
      </c>
      <c r="E78" s="170">
        <v>80.575000000000003</v>
      </c>
      <c r="F78" s="170">
        <v>82.875</v>
      </c>
      <c r="G78" s="170">
        <v>97.0416666666667</v>
      </c>
      <c r="H78" s="170">
        <v>100.933333333333</v>
      </c>
      <c r="I78" s="170">
        <v>101.558333333333</v>
      </c>
      <c r="J78" s="170">
        <v>99.983333333333306</v>
      </c>
      <c r="K78" s="170">
        <v>99.591666666666697</v>
      </c>
      <c r="L78" s="170">
        <v>101.198884166667</v>
      </c>
      <c r="M78" s="170">
        <v>103.425</v>
      </c>
      <c r="N78" s="170">
        <v>102.76137583333301</v>
      </c>
      <c r="O78" s="170">
        <v>2.71964304685011</v>
      </c>
      <c r="P78" s="170">
        <v>2.8544834005584798</v>
      </c>
      <c r="Q78" s="170">
        <v>17.094017094017101</v>
      </c>
      <c r="R78" s="170">
        <v>4.0103048518677404</v>
      </c>
      <c r="S78" s="170">
        <v>0.61922060766183695</v>
      </c>
      <c r="T78" s="170">
        <v>-1.55083285468122</v>
      </c>
      <c r="U78" s="170">
        <v>-0.39173195532590099</v>
      </c>
      <c r="V78" s="170">
        <v>1.6138072127855301</v>
      </c>
      <c r="W78" s="170">
        <v>2.1997434573163002</v>
      </c>
      <c r="X78" s="170">
        <v>-0.64164773185074797</v>
      </c>
    </row>
    <row r="79" spans="1:24" ht="15.75" customHeight="1" x14ac:dyDescent="0.3">
      <c r="A79" s="291"/>
      <c r="B79" s="291"/>
      <c r="C79" s="171" t="s">
        <v>123</v>
      </c>
      <c r="D79" s="170">
        <v>40.768333333333302</v>
      </c>
      <c r="E79" s="170">
        <v>84.4</v>
      </c>
      <c r="F79" s="170">
        <v>88.866666666666703</v>
      </c>
      <c r="G79" s="170">
        <v>90.875</v>
      </c>
      <c r="H79" s="170">
        <v>100.875</v>
      </c>
      <c r="I79" s="170">
        <v>102.058333333333</v>
      </c>
      <c r="J79" s="170">
        <v>99.991666666666703</v>
      </c>
      <c r="K79" s="170">
        <v>101.708333333333</v>
      </c>
      <c r="L79" s="170">
        <v>100.22021833333299</v>
      </c>
      <c r="M79" s="170">
        <v>103.15</v>
      </c>
      <c r="N79" s="170">
        <v>103.0584975</v>
      </c>
      <c r="O79" s="170">
        <v>16.387037462652302</v>
      </c>
      <c r="P79" s="170">
        <v>5.2922590837283003</v>
      </c>
      <c r="Q79" s="170">
        <v>2.2599399849962398</v>
      </c>
      <c r="R79" s="170">
        <v>11.0041265474553</v>
      </c>
      <c r="S79" s="170">
        <v>1.1730689797604299</v>
      </c>
      <c r="T79" s="170">
        <v>-2.0249857107863098</v>
      </c>
      <c r="U79" s="170">
        <v>1.7168097341445001</v>
      </c>
      <c r="V79" s="170">
        <v>-1.4631200327734499</v>
      </c>
      <c r="W79" s="170">
        <v>2.9233439273921502</v>
      </c>
      <c r="X79" s="170">
        <v>-8.8708191953456E-2</v>
      </c>
    </row>
    <row r="80" spans="1:24" ht="15.75" customHeight="1" x14ac:dyDescent="0.3">
      <c r="A80" s="291"/>
      <c r="B80" s="291"/>
      <c r="C80" s="171" t="s">
        <v>122</v>
      </c>
      <c r="D80" s="170">
        <v>59.231666666666698</v>
      </c>
      <c r="E80" s="170">
        <v>75.224999999999994</v>
      </c>
      <c r="F80" s="170">
        <v>80.9166666666667</v>
      </c>
      <c r="G80" s="170">
        <v>95.233333333333306</v>
      </c>
      <c r="H80" s="170">
        <v>97.983333333333306</v>
      </c>
      <c r="I80" s="170">
        <v>98.625</v>
      </c>
      <c r="J80" s="170">
        <v>99.974999999999994</v>
      </c>
      <c r="K80" s="170">
        <v>100.85833333333299</v>
      </c>
      <c r="L80" s="170">
        <v>102.598099166667</v>
      </c>
      <c r="M80" s="170">
        <v>103.916666666667</v>
      </c>
      <c r="N80" s="170">
        <v>104.4807275</v>
      </c>
      <c r="O80" s="170">
        <v>2.0576596947428101</v>
      </c>
      <c r="P80" s="170">
        <v>7.5661903179350798</v>
      </c>
      <c r="Q80" s="170">
        <v>17.693099897013401</v>
      </c>
      <c r="R80" s="170">
        <v>2.8876443822190998</v>
      </c>
      <c r="S80" s="170">
        <v>0.65487327776832704</v>
      </c>
      <c r="T80" s="170">
        <v>1.36882129277567</v>
      </c>
      <c r="U80" s="170">
        <v>0.88355422188881205</v>
      </c>
      <c r="V80" s="170">
        <v>1.7249599272907701</v>
      </c>
      <c r="W80" s="170">
        <v>1.28517731879029</v>
      </c>
      <c r="X80" s="170">
        <v>0.54280112269446301</v>
      </c>
    </row>
    <row r="81" spans="1:24" ht="15.75" customHeight="1" x14ac:dyDescent="0.3">
      <c r="A81" s="291"/>
      <c r="B81" s="291" t="s">
        <v>83</v>
      </c>
      <c r="C81" s="173" t="s">
        <v>119</v>
      </c>
      <c r="D81" s="172">
        <v>100</v>
      </c>
      <c r="E81" s="172">
        <v>88.883333333333297</v>
      </c>
      <c r="F81" s="172">
        <v>94</v>
      </c>
      <c r="G81" s="172">
        <v>95.891666666666694</v>
      </c>
      <c r="H81" s="172">
        <v>99.05</v>
      </c>
      <c r="I81" s="172">
        <v>101.133333333333</v>
      </c>
      <c r="J81" s="172">
        <v>100.008333333333</v>
      </c>
      <c r="K81" s="172">
        <v>100.808333333333</v>
      </c>
      <c r="L81" s="172">
        <v>102.061861666667</v>
      </c>
      <c r="M81" s="172">
        <v>103.158333333333</v>
      </c>
      <c r="N81" s="172">
        <v>103.654509166667</v>
      </c>
      <c r="O81" s="172">
        <v>7.5526873046283898</v>
      </c>
      <c r="P81" s="172">
        <v>5.7566097881117697</v>
      </c>
      <c r="Q81" s="172">
        <v>2.0124113475177299</v>
      </c>
      <c r="R81" s="172">
        <v>3.2936473450942998</v>
      </c>
      <c r="S81" s="172">
        <v>2.1033148241628798</v>
      </c>
      <c r="T81" s="172">
        <v>-1.1123928806855601</v>
      </c>
      <c r="U81" s="172">
        <v>0.799933338888423</v>
      </c>
      <c r="V81" s="172">
        <v>1.24347689509796</v>
      </c>
      <c r="W81" s="172">
        <v>1.0743206607848399</v>
      </c>
      <c r="X81" s="172">
        <v>0.48098473220779098</v>
      </c>
    </row>
    <row r="82" spans="1:24" ht="15.75" customHeight="1" x14ac:dyDescent="0.3">
      <c r="A82" s="291"/>
      <c r="B82" s="291"/>
      <c r="C82" s="171" t="s">
        <v>129</v>
      </c>
      <c r="D82" s="170">
        <v>41.295000000000002</v>
      </c>
      <c r="E82" s="170">
        <v>83.275000000000006</v>
      </c>
      <c r="F82" s="170">
        <v>90.9166666666667</v>
      </c>
      <c r="G82" s="170">
        <v>92.116666666666703</v>
      </c>
      <c r="H82" s="170">
        <v>97.125</v>
      </c>
      <c r="I82" s="170">
        <v>99.941666666666706</v>
      </c>
      <c r="J82" s="170">
        <v>100.01666666666701</v>
      </c>
      <c r="K82" s="170">
        <v>101.95</v>
      </c>
      <c r="L82" s="170">
        <v>104.169765</v>
      </c>
      <c r="M82" s="170">
        <v>104.441666666667</v>
      </c>
      <c r="N82" s="170">
        <v>106.23284750000001</v>
      </c>
      <c r="O82" s="170">
        <v>12.660653889515199</v>
      </c>
      <c r="P82" s="170">
        <v>9.1764234964475104</v>
      </c>
      <c r="Q82" s="170">
        <v>1.31989000916591</v>
      </c>
      <c r="R82" s="170">
        <v>5.4369459019359399</v>
      </c>
      <c r="S82" s="170">
        <v>2.9000429000429002</v>
      </c>
      <c r="T82" s="170">
        <v>7.5043775535731994E-2</v>
      </c>
      <c r="U82" s="170">
        <v>1.9330111648058601</v>
      </c>
      <c r="V82" s="170">
        <v>2.1773075036782701</v>
      </c>
      <c r="W82" s="170">
        <v>0.26101783628548902</v>
      </c>
      <c r="X82" s="170">
        <v>1.7150059842017</v>
      </c>
    </row>
    <row r="83" spans="1:24" ht="15.75" customHeight="1" x14ac:dyDescent="0.3">
      <c r="A83" s="291"/>
      <c r="B83" s="291"/>
      <c r="C83" s="171" t="s">
        <v>128</v>
      </c>
      <c r="D83" s="170">
        <v>2.75</v>
      </c>
      <c r="E83" s="170">
        <v>91.474999999999994</v>
      </c>
      <c r="F83" s="170">
        <v>92.366666666666703</v>
      </c>
      <c r="G83" s="170">
        <v>96.133333333333297</v>
      </c>
      <c r="H83" s="170">
        <v>97.9</v>
      </c>
      <c r="I83" s="170">
        <v>98.033333333333303</v>
      </c>
      <c r="J83" s="170">
        <v>99.966666666666697</v>
      </c>
      <c r="K83" s="170">
        <v>100</v>
      </c>
      <c r="L83" s="170">
        <v>105.693279166667</v>
      </c>
      <c r="M83" s="170">
        <v>106.133333333333</v>
      </c>
      <c r="N83" s="170">
        <v>106.20780000000001</v>
      </c>
      <c r="O83" s="170">
        <v>-4.5146137787056499</v>
      </c>
      <c r="P83" s="170">
        <v>0.97476541860256305</v>
      </c>
      <c r="Q83" s="170">
        <v>4.0779501984842801</v>
      </c>
      <c r="R83" s="170">
        <v>1.8377253814147001</v>
      </c>
      <c r="S83" s="170">
        <v>0.13619339462035299</v>
      </c>
      <c r="T83" s="170">
        <v>1.9721183270996601</v>
      </c>
      <c r="U83" s="170">
        <v>3.3344448149366997E-2</v>
      </c>
      <c r="V83" s="170">
        <v>5.6932791666666702</v>
      </c>
      <c r="W83" s="170">
        <v>0.41635018814468</v>
      </c>
      <c r="X83" s="170">
        <v>7.016331658286E-2</v>
      </c>
    </row>
    <row r="84" spans="1:24" ht="15.75" customHeight="1" x14ac:dyDescent="0.3">
      <c r="A84" s="291"/>
      <c r="B84" s="291"/>
      <c r="C84" s="171" t="s">
        <v>18</v>
      </c>
      <c r="D84" s="170">
        <v>17.086666666666702</v>
      </c>
      <c r="E84" s="170">
        <v>90.95</v>
      </c>
      <c r="F84" s="170">
        <v>92.483333333333306</v>
      </c>
      <c r="G84" s="170">
        <v>94.691666666666706</v>
      </c>
      <c r="H84" s="170">
        <v>96.033333333333303</v>
      </c>
      <c r="I84" s="170">
        <v>99.741666666666703</v>
      </c>
      <c r="J84" s="170">
        <v>100.041666666667</v>
      </c>
      <c r="K84" s="170">
        <v>99.908333333333303</v>
      </c>
      <c r="L84" s="170">
        <v>98.739648333333307</v>
      </c>
      <c r="M84" s="170">
        <v>99.974999999999994</v>
      </c>
      <c r="N84" s="170">
        <v>100.25426666666699</v>
      </c>
      <c r="O84" s="170">
        <v>1.69586284010438</v>
      </c>
      <c r="P84" s="170">
        <v>1.68590800806305</v>
      </c>
      <c r="Q84" s="170">
        <v>2.3878176247972398</v>
      </c>
      <c r="R84" s="170">
        <v>1.4168793452433199</v>
      </c>
      <c r="S84" s="170">
        <v>3.8615064213814798</v>
      </c>
      <c r="T84" s="170">
        <v>0.30077700726878898</v>
      </c>
      <c r="U84" s="170">
        <v>-0.13327780091630601</v>
      </c>
      <c r="V84" s="170">
        <v>-1.1697572775043801</v>
      </c>
      <c r="W84" s="170">
        <v>1.2511201807163499</v>
      </c>
      <c r="X84" s="170">
        <v>0.27933650079184102</v>
      </c>
    </row>
    <row r="85" spans="1:24" ht="15.75" customHeight="1" x14ac:dyDescent="0.3">
      <c r="A85" s="291"/>
      <c r="B85" s="291"/>
      <c r="C85" s="171" t="s">
        <v>127</v>
      </c>
      <c r="D85" s="170">
        <v>5.23</v>
      </c>
      <c r="E85" s="170">
        <v>102.85</v>
      </c>
      <c r="F85" s="170">
        <v>102.95</v>
      </c>
      <c r="G85" s="170">
        <v>103.47499999999999</v>
      </c>
      <c r="H85" s="170">
        <v>101.23333333333299</v>
      </c>
      <c r="I85" s="170">
        <v>99.95</v>
      </c>
      <c r="J85" s="170">
        <v>100.008333333333</v>
      </c>
      <c r="K85" s="170">
        <v>100.48333333333299</v>
      </c>
      <c r="L85" s="170">
        <v>101.264525833333</v>
      </c>
      <c r="M85" s="170">
        <v>100.116666666667</v>
      </c>
      <c r="N85" s="170">
        <v>99.903110833333301</v>
      </c>
      <c r="O85" s="170">
        <v>8.1030710639259998E-3</v>
      </c>
      <c r="P85" s="170">
        <v>9.7228974234316007E-2</v>
      </c>
      <c r="Q85" s="170">
        <v>0.50995628946088101</v>
      </c>
      <c r="R85" s="170">
        <v>-2.16638479503903</v>
      </c>
      <c r="S85" s="170">
        <v>-1.2676983865657201</v>
      </c>
      <c r="T85" s="170">
        <v>5.8362514590632998E-2</v>
      </c>
      <c r="U85" s="170">
        <v>0.47496041996501198</v>
      </c>
      <c r="V85" s="170">
        <v>0.77743489799302301</v>
      </c>
      <c r="W85" s="170">
        <v>-1.1335254445923699</v>
      </c>
      <c r="X85" s="170">
        <v>-0.21330697519560299</v>
      </c>
    </row>
    <row r="86" spans="1:24" ht="15.75" customHeight="1" x14ac:dyDescent="0.3">
      <c r="A86" s="291"/>
      <c r="B86" s="291"/>
      <c r="C86" s="171" t="s">
        <v>14</v>
      </c>
      <c r="D86" s="170">
        <v>28.96</v>
      </c>
      <c r="E86" s="170">
        <v>97.183333333333394</v>
      </c>
      <c r="F86" s="170">
        <v>100.933333333333</v>
      </c>
      <c r="G86" s="170">
        <v>104.52500000000001</v>
      </c>
      <c r="H86" s="170">
        <v>106.716666666667</v>
      </c>
      <c r="I86" s="170">
        <v>106.625</v>
      </c>
      <c r="J86" s="170">
        <v>100.01666666666701</v>
      </c>
      <c r="K86" s="170">
        <v>98.608333333333306</v>
      </c>
      <c r="L86" s="170">
        <v>99.9177775</v>
      </c>
      <c r="M86" s="170">
        <v>102.491666666667</v>
      </c>
      <c r="N86" s="170">
        <v>101.5567625</v>
      </c>
      <c r="O86" s="170">
        <v>7.6128079726861797</v>
      </c>
      <c r="P86" s="170">
        <v>3.8586863316755</v>
      </c>
      <c r="Q86" s="170">
        <v>3.5584544253633199</v>
      </c>
      <c r="R86" s="170">
        <v>2.09678705253922</v>
      </c>
      <c r="S86" s="170">
        <v>-8.5897235670767999E-2</v>
      </c>
      <c r="T86" s="170">
        <v>-6.1977334896443903</v>
      </c>
      <c r="U86" s="170">
        <v>-1.4080986502249599</v>
      </c>
      <c r="V86" s="170">
        <v>1.32792444857601</v>
      </c>
      <c r="W86" s="170">
        <v>2.5760072242065801</v>
      </c>
      <c r="X86" s="170">
        <v>-0.91217578664932397</v>
      </c>
    </row>
    <row r="87" spans="1:24" ht="15.75" customHeight="1" x14ac:dyDescent="0.3">
      <c r="A87" s="291"/>
      <c r="B87" s="291"/>
      <c r="C87" s="171" t="s">
        <v>126</v>
      </c>
      <c r="D87" s="170">
        <v>3.7675000000000001</v>
      </c>
      <c r="E87" s="170">
        <v>97.9</v>
      </c>
      <c r="F87" s="170">
        <v>97.966666666666697</v>
      </c>
      <c r="G87" s="170">
        <v>97.9583333333333</v>
      </c>
      <c r="H87" s="170">
        <v>99.2083333333334</v>
      </c>
      <c r="I87" s="170">
        <v>99.7</v>
      </c>
      <c r="J87" s="170">
        <v>100</v>
      </c>
      <c r="K87" s="170">
        <v>100</v>
      </c>
      <c r="L87" s="170">
        <v>101.34983750000001</v>
      </c>
      <c r="M87" s="170">
        <v>102.208333333333</v>
      </c>
      <c r="N87" s="170">
        <v>102.6681225</v>
      </c>
      <c r="O87" s="170">
        <v>-11.755427026214999</v>
      </c>
      <c r="P87" s="170">
        <v>6.8096697310177007E-2</v>
      </c>
      <c r="Q87" s="170">
        <v>-8.5062946580389993E-3</v>
      </c>
      <c r="R87" s="170">
        <v>1.2760527435134299</v>
      </c>
      <c r="S87" s="170">
        <v>0.49559008819821498</v>
      </c>
      <c r="T87" s="170">
        <v>0.30090270812436998</v>
      </c>
      <c r="U87" s="170">
        <v>0</v>
      </c>
      <c r="V87" s="170">
        <v>1.34983750000002</v>
      </c>
      <c r="W87" s="170">
        <v>0.84706187450306203</v>
      </c>
      <c r="X87" s="170">
        <v>0.449854871585814</v>
      </c>
    </row>
    <row r="88" spans="1:24" ht="15.75" customHeight="1" x14ac:dyDescent="0.3">
      <c r="A88" s="291"/>
      <c r="B88" s="291"/>
      <c r="C88" s="171" t="s">
        <v>125</v>
      </c>
      <c r="D88" s="170">
        <v>0.90833333333333299</v>
      </c>
      <c r="E88" s="170">
        <v>89.3</v>
      </c>
      <c r="F88" s="170">
        <v>89.5</v>
      </c>
      <c r="G88" s="170">
        <v>93.1666666666667</v>
      </c>
      <c r="H88" s="170">
        <v>97.091666666666697</v>
      </c>
      <c r="I88" s="170">
        <v>98.9</v>
      </c>
      <c r="J88" s="170">
        <v>99.974999999999994</v>
      </c>
      <c r="K88" s="170">
        <v>114.441666666667</v>
      </c>
      <c r="L88" s="170">
        <v>114.10241833333301</v>
      </c>
      <c r="M88" s="170">
        <v>118.5</v>
      </c>
      <c r="N88" s="170">
        <v>118.51635666666699</v>
      </c>
      <c r="O88" s="170">
        <v>4.73025801407349</v>
      </c>
      <c r="P88" s="170">
        <v>0.223964165733502</v>
      </c>
      <c r="Q88" s="170">
        <v>4.0968342644320703</v>
      </c>
      <c r="R88" s="170">
        <v>4.2128801431126996</v>
      </c>
      <c r="S88" s="170">
        <v>1.8625010728692599</v>
      </c>
      <c r="T88" s="170">
        <v>1.0869565217391499</v>
      </c>
      <c r="U88" s="170">
        <v>14.4702842377261</v>
      </c>
      <c r="V88" s="170">
        <v>-0.29643777761595902</v>
      </c>
      <c r="W88" s="170">
        <v>3.8540652607552701</v>
      </c>
      <c r="X88" s="170">
        <v>1.3803094233486E-2</v>
      </c>
    </row>
    <row r="89" spans="1:24" ht="15.75" customHeight="1" x14ac:dyDescent="0.3">
      <c r="A89" s="291"/>
      <c r="B89" s="291"/>
      <c r="C89" s="171" t="s">
        <v>124</v>
      </c>
      <c r="D89" s="170">
        <v>58.704999999999998</v>
      </c>
      <c r="E89" s="170">
        <v>94.674999999999997</v>
      </c>
      <c r="F89" s="170">
        <v>96.674999999999997</v>
      </c>
      <c r="G89" s="170">
        <v>99.366666666666703</v>
      </c>
      <c r="H89" s="170">
        <v>100.991666666667</v>
      </c>
      <c r="I89" s="170">
        <v>102.23333333333299</v>
      </c>
      <c r="J89" s="170">
        <v>100</v>
      </c>
      <c r="K89" s="170">
        <v>99.7083333333334</v>
      </c>
      <c r="L89" s="170">
        <v>100.463978333333</v>
      </c>
      <c r="M89" s="170">
        <v>102.066666666667</v>
      </c>
      <c r="N89" s="170">
        <v>101.777826666667</v>
      </c>
      <c r="O89" s="170">
        <v>2.57313109425785</v>
      </c>
      <c r="P89" s="170">
        <v>2.1124900977026502</v>
      </c>
      <c r="Q89" s="170">
        <v>2.78424273769504</v>
      </c>
      <c r="R89" s="170">
        <v>1.63535726266352</v>
      </c>
      <c r="S89" s="170">
        <v>1.22947437907419</v>
      </c>
      <c r="T89" s="170">
        <v>-2.18454515813499</v>
      </c>
      <c r="U89" s="170">
        <v>-0.29166666666664298</v>
      </c>
      <c r="V89" s="170">
        <v>0.75785541161718994</v>
      </c>
      <c r="W89" s="170">
        <v>1.5952865493896</v>
      </c>
      <c r="X89" s="170">
        <v>-0.28299150881777402</v>
      </c>
    </row>
    <row r="90" spans="1:24" ht="15.75" customHeight="1" x14ac:dyDescent="0.3">
      <c r="A90" s="291"/>
      <c r="B90" s="291"/>
      <c r="C90" s="171" t="s">
        <v>123</v>
      </c>
      <c r="D90" s="170">
        <v>42.453333333333298</v>
      </c>
      <c r="E90" s="170">
        <v>85.2083333333333</v>
      </c>
      <c r="F90" s="170">
        <v>92.75</v>
      </c>
      <c r="G90" s="170">
        <v>94.6</v>
      </c>
      <c r="H90" s="170">
        <v>100.666666666667</v>
      </c>
      <c r="I90" s="170">
        <v>103.35</v>
      </c>
      <c r="J90" s="170">
        <v>99.983333333333306</v>
      </c>
      <c r="K90" s="170">
        <v>100.866666666667</v>
      </c>
      <c r="L90" s="170">
        <v>101.424385</v>
      </c>
      <c r="M90" s="170">
        <v>103.51666666666701</v>
      </c>
      <c r="N90" s="170">
        <v>104.97786833333301</v>
      </c>
      <c r="O90" s="170">
        <v>14.4504141481979</v>
      </c>
      <c r="P90" s="170">
        <v>8.8508557457212795</v>
      </c>
      <c r="Q90" s="170">
        <v>1.99460916442049</v>
      </c>
      <c r="R90" s="170">
        <v>6.4129668780831501</v>
      </c>
      <c r="S90" s="170">
        <v>2.6655629139072898</v>
      </c>
      <c r="T90" s="170">
        <v>-3.2575391065956998</v>
      </c>
      <c r="U90" s="170">
        <v>0.88348058009667496</v>
      </c>
      <c r="V90" s="170">
        <v>0.55292630535360998</v>
      </c>
      <c r="W90" s="170">
        <v>2.0628980561889998</v>
      </c>
      <c r="X90" s="170">
        <v>1.41156174529061</v>
      </c>
    </row>
    <row r="91" spans="1:24" ht="15.75" customHeight="1" x14ac:dyDescent="0.3">
      <c r="A91" s="291"/>
      <c r="B91" s="291"/>
      <c r="C91" s="171" t="s">
        <v>122</v>
      </c>
      <c r="D91" s="170">
        <v>57.546666666666702</v>
      </c>
      <c r="E91" s="170">
        <v>93.066666666666706</v>
      </c>
      <c r="F91" s="170">
        <v>95.1666666666667</v>
      </c>
      <c r="G91" s="170">
        <v>97.05</v>
      </c>
      <c r="H91" s="170">
        <v>97.7083333333334</v>
      </c>
      <c r="I91" s="170">
        <v>99.216666666666697</v>
      </c>
      <c r="J91" s="170">
        <v>100.033333333333</v>
      </c>
      <c r="K91" s="170">
        <v>100.816666666667</v>
      </c>
      <c r="L91" s="170">
        <v>102.36337</v>
      </c>
      <c r="M91" s="170">
        <v>103.041666666667</v>
      </c>
      <c r="N91" s="170">
        <v>103.1204075</v>
      </c>
      <c r="O91" s="170">
        <v>0.63981256195369896</v>
      </c>
      <c r="P91" s="170">
        <v>2.2564469914040202</v>
      </c>
      <c r="Q91" s="170">
        <v>1.97898423817863</v>
      </c>
      <c r="R91" s="170">
        <v>0.67834449596430701</v>
      </c>
      <c r="S91" s="170">
        <v>1.5437100213219199</v>
      </c>
      <c r="T91" s="170">
        <v>0.82311439610282999</v>
      </c>
      <c r="U91" s="170">
        <v>0.78307230923023996</v>
      </c>
      <c r="V91" s="170">
        <v>1.5341742436766299</v>
      </c>
      <c r="W91" s="170">
        <v>0.66263612331897004</v>
      </c>
      <c r="X91" s="170">
        <v>7.6416498180369996E-2</v>
      </c>
    </row>
    <row r="92" spans="1:24" ht="15.75" customHeight="1" x14ac:dyDescent="0.3">
      <c r="A92" s="291"/>
      <c r="B92" s="291" t="s">
        <v>59</v>
      </c>
      <c r="C92" s="173" t="s">
        <v>119</v>
      </c>
      <c r="D92" s="172">
        <v>100</v>
      </c>
      <c r="E92" s="174"/>
      <c r="F92" s="172">
        <v>92.508333333333297</v>
      </c>
      <c r="G92" s="172">
        <v>95.625</v>
      </c>
      <c r="H92" s="172">
        <v>98.758333333333297</v>
      </c>
      <c r="I92" s="172">
        <v>100.01666666666701</v>
      </c>
      <c r="J92" s="172">
        <v>100.008333333333</v>
      </c>
      <c r="K92" s="172">
        <v>102.231699166667</v>
      </c>
      <c r="L92" s="172">
        <v>101.210064166667</v>
      </c>
      <c r="M92" s="172">
        <v>102.166666666667</v>
      </c>
      <c r="N92" s="172">
        <v>103.323201666667</v>
      </c>
      <c r="O92" s="174"/>
      <c r="P92" s="174"/>
      <c r="Q92" s="172">
        <v>3.3690658499234201</v>
      </c>
      <c r="R92" s="172">
        <v>3.2766884531590299</v>
      </c>
      <c r="S92" s="172">
        <v>1.2741540798244899</v>
      </c>
      <c r="T92" s="172">
        <v>-8.3319446758939996E-3</v>
      </c>
      <c r="U92" s="172">
        <v>2.2231805682859802</v>
      </c>
      <c r="V92" s="172">
        <v>-0.99933289608581599</v>
      </c>
      <c r="W92" s="172">
        <v>0.94516539227235197</v>
      </c>
      <c r="X92" s="172">
        <v>1.1320081566069</v>
      </c>
    </row>
    <row r="93" spans="1:24" ht="15.75" customHeight="1" x14ac:dyDescent="0.3">
      <c r="A93" s="291"/>
      <c r="B93" s="291"/>
      <c r="C93" s="171" t="s">
        <v>129</v>
      </c>
      <c r="D93" s="170">
        <v>41.218333333333298</v>
      </c>
      <c r="E93" s="174"/>
      <c r="F93" s="170">
        <v>87.266666666666694</v>
      </c>
      <c r="G93" s="170">
        <v>90.5833333333333</v>
      </c>
      <c r="H93" s="170">
        <v>95.575000000000003</v>
      </c>
      <c r="I93" s="170">
        <v>97.8</v>
      </c>
      <c r="J93" s="170">
        <v>99.9583333333333</v>
      </c>
      <c r="K93" s="170">
        <v>101.51194</v>
      </c>
      <c r="L93" s="170">
        <v>102.14664</v>
      </c>
      <c r="M93" s="170">
        <v>102.291666666667</v>
      </c>
      <c r="N93" s="170">
        <v>106.013561666667</v>
      </c>
      <c r="O93" s="174"/>
      <c r="P93" s="174"/>
      <c r="Q93" s="170">
        <v>3.8006111535523299</v>
      </c>
      <c r="R93" s="170">
        <v>5.5105795768169399</v>
      </c>
      <c r="S93" s="170">
        <v>2.3280146481820601</v>
      </c>
      <c r="T93" s="170">
        <v>2.2068847989093201</v>
      </c>
      <c r="U93" s="170">
        <v>1.5542542726136199</v>
      </c>
      <c r="V93" s="170">
        <v>0.625246645862513</v>
      </c>
      <c r="W93" s="170">
        <v>0.141978891000899</v>
      </c>
      <c r="X93" s="170">
        <v>3.63851242362523</v>
      </c>
    </row>
    <row r="94" spans="1:24" ht="15.75" customHeight="1" x14ac:dyDescent="0.3">
      <c r="A94" s="291"/>
      <c r="B94" s="291"/>
      <c r="C94" s="171" t="s">
        <v>128</v>
      </c>
      <c r="D94" s="170">
        <v>2.13</v>
      </c>
      <c r="E94" s="174"/>
      <c r="F94" s="170">
        <v>99.2083333333333</v>
      </c>
      <c r="G94" s="170">
        <v>99.4583333333333</v>
      </c>
      <c r="H94" s="170">
        <v>99.75</v>
      </c>
      <c r="I94" s="170">
        <v>100</v>
      </c>
      <c r="J94" s="170">
        <v>100</v>
      </c>
      <c r="K94" s="170">
        <v>101.114021666667</v>
      </c>
      <c r="L94" s="170">
        <v>101.302246666667</v>
      </c>
      <c r="M94" s="170">
        <v>101.73333333333299</v>
      </c>
      <c r="N94" s="170">
        <v>102.2375875</v>
      </c>
      <c r="O94" s="174"/>
      <c r="P94" s="174"/>
      <c r="Q94" s="170">
        <v>0.25199496010079803</v>
      </c>
      <c r="R94" s="170">
        <v>0.29325513196481401</v>
      </c>
      <c r="S94" s="170">
        <v>0.25062656641603998</v>
      </c>
      <c r="T94" s="170">
        <v>0</v>
      </c>
      <c r="U94" s="170">
        <v>1.11402166666669</v>
      </c>
      <c r="V94" s="170">
        <v>0.18615123491032001</v>
      </c>
      <c r="W94" s="170">
        <v>0.425545020817863</v>
      </c>
      <c r="X94" s="170">
        <v>0.49566268020972898</v>
      </c>
    </row>
    <row r="95" spans="1:24" ht="15.75" customHeight="1" x14ac:dyDescent="0.3">
      <c r="A95" s="291"/>
      <c r="B95" s="291"/>
      <c r="C95" s="171" t="s">
        <v>18</v>
      </c>
      <c r="D95" s="170">
        <v>18.108333333333299</v>
      </c>
      <c r="E95" s="174"/>
      <c r="F95" s="170">
        <v>89.866666666666703</v>
      </c>
      <c r="G95" s="170">
        <v>92.991666666666703</v>
      </c>
      <c r="H95" s="170">
        <v>95.008333333333297</v>
      </c>
      <c r="I95" s="170">
        <v>95.3333333333334</v>
      </c>
      <c r="J95" s="170">
        <v>100.01666666666701</v>
      </c>
      <c r="K95" s="170">
        <v>108.007015833333</v>
      </c>
      <c r="L95" s="170">
        <v>99.400429166666697</v>
      </c>
      <c r="M95" s="170">
        <v>100.35</v>
      </c>
      <c r="N95" s="170">
        <v>100.739478333333</v>
      </c>
      <c r="O95" s="174"/>
      <c r="P95" s="174"/>
      <c r="Q95" s="170">
        <v>3.4773738872403599</v>
      </c>
      <c r="R95" s="170">
        <v>2.1686531051169302</v>
      </c>
      <c r="S95" s="170">
        <v>0.34207525655647503</v>
      </c>
      <c r="T95" s="170">
        <v>4.9125874125874196</v>
      </c>
      <c r="U95" s="170">
        <v>7.9890176637227102</v>
      </c>
      <c r="V95" s="170">
        <v>-7.9685440804582299</v>
      </c>
      <c r="W95" s="170">
        <v>0.95529852465844101</v>
      </c>
      <c r="X95" s="170">
        <v>0.38811991363557602</v>
      </c>
    </row>
    <row r="96" spans="1:24" ht="15.75" customHeight="1" x14ac:dyDescent="0.3">
      <c r="A96" s="291"/>
      <c r="B96" s="291"/>
      <c r="C96" s="171" t="s">
        <v>127</v>
      </c>
      <c r="D96" s="170">
        <v>5.8366666666666696</v>
      </c>
      <c r="E96" s="174"/>
      <c r="F96" s="170">
        <v>97.108333333333306</v>
      </c>
      <c r="G96" s="170">
        <v>98.424999999999997</v>
      </c>
      <c r="H96" s="170">
        <v>98.641666666666694</v>
      </c>
      <c r="I96" s="170">
        <v>99.3</v>
      </c>
      <c r="J96" s="170">
        <v>100.033333333333</v>
      </c>
      <c r="K96" s="170">
        <v>104.639968333333</v>
      </c>
      <c r="L96" s="170">
        <v>101.1584225</v>
      </c>
      <c r="M96" s="170">
        <v>100.658333333333</v>
      </c>
      <c r="N96" s="170">
        <v>101.331075</v>
      </c>
      <c r="O96" s="174"/>
      <c r="P96" s="174"/>
      <c r="Q96" s="170">
        <v>1.3558740238565301</v>
      </c>
      <c r="R96" s="170">
        <v>0.220133773600868</v>
      </c>
      <c r="S96" s="170">
        <v>0.66739883416403101</v>
      </c>
      <c r="T96" s="170">
        <v>0.73850285330648002</v>
      </c>
      <c r="U96" s="170">
        <v>4.6050999666777699</v>
      </c>
      <c r="V96" s="170">
        <v>-3.3271663674846801</v>
      </c>
      <c r="W96" s="170">
        <v>-0.49436236183566201</v>
      </c>
      <c r="X96" s="170">
        <v>0.66834175014489405</v>
      </c>
    </row>
    <row r="97" spans="1:24" ht="15.75" customHeight="1" x14ac:dyDescent="0.3">
      <c r="A97" s="291"/>
      <c r="B97" s="291"/>
      <c r="C97" s="171" t="s">
        <v>14</v>
      </c>
      <c r="D97" s="170">
        <v>27.875</v>
      </c>
      <c r="E97" s="174"/>
      <c r="F97" s="170">
        <v>106.85833333333299</v>
      </c>
      <c r="G97" s="170">
        <v>110.15</v>
      </c>
      <c r="H97" s="170">
        <v>110.6</v>
      </c>
      <c r="I97" s="170">
        <v>110.841666666667</v>
      </c>
      <c r="J97" s="170">
        <v>99.9583333333334</v>
      </c>
      <c r="K97" s="170">
        <v>97.054344999999998</v>
      </c>
      <c r="L97" s="170">
        <v>100.77284666666699</v>
      </c>
      <c r="M97" s="170">
        <v>103.491666666667</v>
      </c>
      <c r="N97" s="170">
        <v>101.54963333333301</v>
      </c>
      <c r="O97" s="174"/>
      <c r="P97" s="174"/>
      <c r="Q97" s="170">
        <v>3.0804024019340002</v>
      </c>
      <c r="R97" s="170">
        <v>0.40853381752157703</v>
      </c>
      <c r="S97" s="170">
        <v>0.21850512356839599</v>
      </c>
      <c r="T97" s="170">
        <v>-9.8188106157431498</v>
      </c>
      <c r="U97" s="170">
        <v>-2.90519883284703</v>
      </c>
      <c r="V97" s="170">
        <v>3.831360323607</v>
      </c>
      <c r="W97" s="170">
        <v>2.6979688377695998</v>
      </c>
      <c r="X97" s="170">
        <v>-1.8765117964409599</v>
      </c>
    </row>
    <row r="98" spans="1:24" ht="15.75" customHeight="1" x14ac:dyDescent="0.3">
      <c r="A98" s="291"/>
      <c r="B98" s="291"/>
      <c r="C98" s="171" t="s">
        <v>126</v>
      </c>
      <c r="D98" s="170">
        <v>3.5816666666666701</v>
      </c>
      <c r="E98" s="174"/>
      <c r="F98" s="170">
        <v>92.841666666666697</v>
      </c>
      <c r="G98" s="170">
        <v>96.683333333333294</v>
      </c>
      <c r="H98" s="170">
        <v>100</v>
      </c>
      <c r="I98" s="170">
        <v>100</v>
      </c>
      <c r="J98" s="170">
        <v>100</v>
      </c>
      <c r="K98" s="170">
        <v>100.06547500000001</v>
      </c>
      <c r="L98" s="170">
        <v>101.495225833333</v>
      </c>
      <c r="M98" s="170">
        <v>102.133333333333</v>
      </c>
      <c r="N98" s="170">
        <v>102.32421416666701</v>
      </c>
      <c r="O98" s="174"/>
      <c r="P98" s="174"/>
      <c r="Q98" s="170">
        <v>4.13786913203481</v>
      </c>
      <c r="R98" s="170">
        <v>3.4304430270643</v>
      </c>
      <c r="S98" s="170">
        <v>0</v>
      </c>
      <c r="T98" s="170">
        <v>0</v>
      </c>
      <c r="U98" s="170">
        <v>6.5475000000006001E-2</v>
      </c>
      <c r="V98" s="170">
        <v>1.4288153165048101</v>
      </c>
      <c r="W98" s="170">
        <v>0.62870691183828797</v>
      </c>
      <c r="X98" s="170">
        <v>0.186893766318529</v>
      </c>
    </row>
    <row r="99" spans="1:24" ht="15.75" customHeight="1" x14ac:dyDescent="0.3">
      <c r="A99" s="291"/>
      <c r="B99" s="291"/>
      <c r="C99" s="171" t="s">
        <v>125</v>
      </c>
      <c r="D99" s="170">
        <v>1.2508333333333299</v>
      </c>
      <c r="E99" s="174"/>
      <c r="F99" s="170">
        <v>87.1</v>
      </c>
      <c r="G99" s="170">
        <v>91.933333333333294</v>
      </c>
      <c r="H99" s="170">
        <v>96.8</v>
      </c>
      <c r="I99" s="170">
        <v>99.7083333333334</v>
      </c>
      <c r="J99" s="170">
        <v>99.966666666666697</v>
      </c>
      <c r="K99" s="170">
        <v>107.947503333333</v>
      </c>
      <c r="L99" s="170">
        <v>109.912195833333</v>
      </c>
      <c r="M99" s="170">
        <v>112.491666666667</v>
      </c>
      <c r="N99" s="170">
        <v>112.55493749999999</v>
      </c>
      <c r="O99" s="174"/>
      <c r="P99" s="174"/>
      <c r="Q99" s="170">
        <v>5.5491771909682104</v>
      </c>
      <c r="R99" s="170">
        <v>5.2936910804931196</v>
      </c>
      <c r="S99" s="170">
        <v>3.0044765840220502</v>
      </c>
      <c r="T99" s="170">
        <v>0.259089009611359</v>
      </c>
      <c r="U99" s="170">
        <v>7.9834978326108397</v>
      </c>
      <c r="V99" s="170">
        <v>1.8200444098583599</v>
      </c>
      <c r="W99" s="170">
        <v>2.3468467841774099</v>
      </c>
      <c r="X99" s="170">
        <v>5.6244907030138E-2</v>
      </c>
    </row>
    <row r="100" spans="1:24" ht="15.75" customHeight="1" x14ac:dyDescent="0.3">
      <c r="A100" s="291"/>
      <c r="B100" s="291"/>
      <c r="C100" s="171" t="s">
        <v>124</v>
      </c>
      <c r="D100" s="170">
        <v>58.781666666666702</v>
      </c>
      <c r="E100" s="174"/>
      <c r="F100" s="170">
        <v>97.383333333333297</v>
      </c>
      <c r="G100" s="170">
        <v>100.35</v>
      </c>
      <c r="H100" s="170">
        <v>101.691666666667</v>
      </c>
      <c r="I100" s="170">
        <v>101.991666666667</v>
      </c>
      <c r="J100" s="170">
        <v>100.008333333333</v>
      </c>
      <c r="K100" s="170">
        <v>102.83313</v>
      </c>
      <c r="L100" s="170">
        <v>100.50792</v>
      </c>
      <c r="M100" s="170">
        <v>101.958333333333</v>
      </c>
      <c r="N100" s="170">
        <v>101.56488583333299</v>
      </c>
      <c r="O100" s="174"/>
      <c r="P100" s="174"/>
      <c r="Q100" s="170">
        <v>3.04638028410062</v>
      </c>
      <c r="R100" s="170">
        <v>1.3369872114266901</v>
      </c>
      <c r="S100" s="170">
        <v>0.295009423912164</v>
      </c>
      <c r="T100" s="170">
        <v>-1.9446033172645001</v>
      </c>
      <c r="U100" s="170">
        <v>2.8245612865594598</v>
      </c>
      <c r="V100" s="170">
        <v>-2.2611487173442901</v>
      </c>
      <c r="W100" s="170">
        <v>1.4430836229954001</v>
      </c>
      <c r="X100" s="170">
        <v>-0.38589047813648703</v>
      </c>
    </row>
    <row r="101" spans="1:24" ht="15.75" customHeight="1" x14ac:dyDescent="0.3">
      <c r="A101" s="291"/>
      <c r="B101" s="291"/>
      <c r="C101" s="171" t="s">
        <v>123</v>
      </c>
      <c r="D101" s="170">
        <v>36.531666666666702</v>
      </c>
      <c r="E101" s="174"/>
      <c r="F101" s="170">
        <v>90.5833333333333</v>
      </c>
      <c r="G101" s="170">
        <v>95.008333333333297</v>
      </c>
      <c r="H101" s="170">
        <v>100.675</v>
      </c>
      <c r="I101" s="170">
        <v>102.35833333333299</v>
      </c>
      <c r="J101" s="170">
        <v>100.008333333333</v>
      </c>
      <c r="K101" s="170">
        <v>100.28037500000001</v>
      </c>
      <c r="L101" s="170">
        <v>101.2696025</v>
      </c>
      <c r="M101" s="170">
        <v>103.283333333333</v>
      </c>
      <c r="N101" s="170">
        <v>106.428250833333</v>
      </c>
      <c r="O101" s="174"/>
      <c r="P101" s="174"/>
      <c r="Q101" s="170">
        <v>4.8850045998159999</v>
      </c>
      <c r="R101" s="170">
        <v>5.9643890886764499</v>
      </c>
      <c r="S101" s="170">
        <v>1.6720470159754901</v>
      </c>
      <c r="T101" s="170">
        <v>-2.2958560612228398</v>
      </c>
      <c r="U101" s="170">
        <v>0.272018998416798</v>
      </c>
      <c r="V101" s="170">
        <v>0.98646170798624599</v>
      </c>
      <c r="W101" s="170">
        <v>1.9884849783362299</v>
      </c>
      <c r="X101" s="170">
        <v>3.0449419073745401</v>
      </c>
    </row>
    <row r="102" spans="1:24" ht="15.75" customHeight="1" x14ac:dyDescent="0.3">
      <c r="A102" s="291"/>
      <c r="B102" s="291"/>
      <c r="C102" s="171" t="s">
        <v>122</v>
      </c>
      <c r="D102" s="170">
        <v>63.468333333333298</v>
      </c>
      <c r="E102" s="174"/>
      <c r="F102" s="170">
        <v>94.191666666666706</v>
      </c>
      <c r="G102" s="170">
        <v>96.191666666666706</v>
      </c>
      <c r="H102" s="170">
        <v>97.133333333333297</v>
      </c>
      <c r="I102" s="170">
        <v>98</v>
      </c>
      <c r="J102" s="170">
        <v>100.05</v>
      </c>
      <c r="K102" s="170">
        <v>103.89441333333301</v>
      </c>
      <c r="L102" s="170">
        <v>101.181545</v>
      </c>
      <c r="M102" s="170">
        <v>101.616666666667</v>
      </c>
      <c r="N102" s="170">
        <v>101.835685833333</v>
      </c>
      <c r="O102" s="174"/>
      <c r="P102" s="174"/>
      <c r="Q102" s="170">
        <v>2.1233300893568101</v>
      </c>
      <c r="R102" s="170">
        <v>0.97894828034306103</v>
      </c>
      <c r="S102" s="170">
        <v>0.89224433768017197</v>
      </c>
      <c r="T102" s="170">
        <v>2.09183673469387</v>
      </c>
      <c r="U102" s="170">
        <v>3.8424920872896799</v>
      </c>
      <c r="V102" s="170">
        <v>-2.6111782590555599</v>
      </c>
      <c r="W102" s="170">
        <v>0.430040544119628</v>
      </c>
      <c r="X102" s="170">
        <v>0.215534689191408</v>
      </c>
    </row>
    <row r="103" spans="1:24" ht="15.75" customHeight="1" x14ac:dyDescent="0.3">
      <c r="A103" s="291"/>
      <c r="B103" s="291" t="s">
        <v>81</v>
      </c>
      <c r="C103" s="173" t="s">
        <v>119</v>
      </c>
      <c r="D103" s="172">
        <v>100</v>
      </c>
      <c r="E103" s="172">
        <v>78.75</v>
      </c>
      <c r="F103" s="172">
        <v>85.2083333333333</v>
      </c>
      <c r="G103" s="172">
        <v>90.191666666666706</v>
      </c>
      <c r="H103" s="172">
        <v>93.391666666666694</v>
      </c>
      <c r="I103" s="172">
        <v>97.525000000000006</v>
      </c>
      <c r="J103" s="172">
        <v>99.974999999999994</v>
      </c>
      <c r="K103" s="172">
        <v>101.73333333333299</v>
      </c>
      <c r="L103" s="172">
        <v>103.9380725</v>
      </c>
      <c r="M103" s="172">
        <v>104.541666666667</v>
      </c>
      <c r="N103" s="172">
        <v>105.421725833333</v>
      </c>
      <c r="O103" s="172">
        <v>10.6946234040061</v>
      </c>
      <c r="P103" s="172">
        <v>8.2010582010581903</v>
      </c>
      <c r="Q103" s="172">
        <v>5.8484107579461897</v>
      </c>
      <c r="R103" s="172">
        <v>3.5479996304166899</v>
      </c>
      <c r="S103" s="172">
        <v>4.4258053002587996</v>
      </c>
      <c r="T103" s="172">
        <v>2.5121763650345899</v>
      </c>
      <c r="U103" s="172">
        <v>1.7587730265899899</v>
      </c>
      <c r="V103" s="172">
        <v>2.1671748034075802</v>
      </c>
      <c r="W103" s="172">
        <v>0.58072480290288397</v>
      </c>
      <c r="X103" s="172">
        <v>0.84182622558789899</v>
      </c>
    </row>
    <row r="104" spans="1:24" ht="15.75" customHeight="1" x14ac:dyDescent="0.3">
      <c r="A104" s="291"/>
      <c r="B104" s="291"/>
      <c r="C104" s="171" t="s">
        <v>129</v>
      </c>
      <c r="D104" s="170">
        <v>40.164999999999999</v>
      </c>
      <c r="E104" s="170">
        <v>77.424999999999997</v>
      </c>
      <c r="F104" s="170">
        <v>87.575000000000003</v>
      </c>
      <c r="G104" s="170">
        <v>94.241666666666703</v>
      </c>
      <c r="H104" s="170">
        <v>97.924999999999997</v>
      </c>
      <c r="I104" s="170">
        <v>98.358333333333306</v>
      </c>
      <c r="J104" s="170">
        <v>100.008333333333</v>
      </c>
      <c r="K104" s="170">
        <v>100.341666666667</v>
      </c>
      <c r="L104" s="170">
        <v>105.69300250000001</v>
      </c>
      <c r="M104" s="170">
        <v>104.958333333333</v>
      </c>
      <c r="N104" s="170">
        <v>108.79509166666701</v>
      </c>
      <c r="O104" s="170">
        <v>8.7429775280898792</v>
      </c>
      <c r="P104" s="170">
        <v>13.109460768485601</v>
      </c>
      <c r="Q104" s="170">
        <v>7.6125225996764598</v>
      </c>
      <c r="R104" s="170">
        <v>3.9083915465558601</v>
      </c>
      <c r="S104" s="170">
        <v>0.44251553059312998</v>
      </c>
      <c r="T104" s="170">
        <v>1.6775396085740799</v>
      </c>
      <c r="U104" s="170">
        <v>0.333305557870201</v>
      </c>
      <c r="V104" s="170">
        <v>5.3331143592724599</v>
      </c>
      <c r="W104" s="170">
        <v>-0.695097262154734</v>
      </c>
      <c r="X104" s="170">
        <v>3.6555061532353998</v>
      </c>
    </row>
    <row r="105" spans="1:24" ht="15.75" customHeight="1" x14ac:dyDescent="0.3">
      <c r="A105" s="291"/>
      <c r="B105" s="291"/>
      <c r="C105" s="171" t="s">
        <v>128</v>
      </c>
      <c r="D105" s="170">
        <v>3.39</v>
      </c>
      <c r="E105" s="170">
        <v>88.95</v>
      </c>
      <c r="F105" s="170">
        <v>91.741666666666703</v>
      </c>
      <c r="G105" s="170">
        <v>93.966666666666697</v>
      </c>
      <c r="H105" s="170">
        <v>98.966666666666697</v>
      </c>
      <c r="I105" s="170">
        <v>100</v>
      </c>
      <c r="J105" s="170">
        <v>100.02500000000001</v>
      </c>
      <c r="K105" s="170">
        <v>100.48333333333299</v>
      </c>
      <c r="L105" s="170">
        <v>102.91204</v>
      </c>
      <c r="M105" s="170">
        <v>103.1</v>
      </c>
      <c r="N105" s="170">
        <v>103.0292125</v>
      </c>
      <c r="O105" s="170">
        <v>-10.121252947120199</v>
      </c>
      <c r="P105" s="170">
        <v>3.1384673037287101</v>
      </c>
      <c r="Q105" s="170">
        <v>2.42528840039963</v>
      </c>
      <c r="R105" s="170">
        <v>5.3210358283079398</v>
      </c>
      <c r="S105" s="170">
        <v>1.04412260020207</v>
      </c>
      <c r="T105" s="170">
        <v>2.4999999999992001E-2</v>
      </c>
      <c r="U105" s="170">
        <v>0.45821877863868299</v>
      </c>
      <c r="V105" s="170">
        <v>2.4170243821529298</v>
      </c>
      <c r="W105" s="170">
        <v>0.182641409110125</v>
      </c>
      <c r="X105" s="170">
        <v>-6.8659068865146999E-2</v>
      </c>
    </row>
    <row r="106" spans="1:24" ht="15.75" customHeight="1" x14ac:dyDescent="0.3">
      <c r="A106" s="291"/>
      <c r="B106" s="291"/>
      <c r="C106" s="171" t="s">
        <v>18</v>
      </c>
      <c r="D106" s="170">
        <v>16.688333333333301</v>
      </c>
      <c r="E106" s="170">
        <v>65.383333333333297</v>
      </c>
      <c r="F106" s="170">
        <v>67.95</v>
      </c>
      <c r="G106" s="170">
        <v>70.674999999999997</v>
      </c>
      <c r="H106" s="170">
        <v>74.516666666666694</v>
      </c>
      <c r="I106" s="170">
        <v>91.991666666666703</v>
      </c>
      <c r="J106" s="170">
        <v>99.95</v>
      </c>
      <c r="K106" s="170">
        <v>105.916666666667</v>
      </c>
      <c r="L106" s="170">
        <v>99.038767500000006</v>
      </c>
      <c r="M106" s="170">
        <v>99.474999999999994</v>
      </c>
      <c r="N106" s="170">
        <v>99.560158333333305</v>
      </c>
      <c r="O106" s="170">
        <v>26.446414182111202</v>
      </c>
      <c r="P106" s="170">
        <v>3.9255671679836599</v>
      </c>
      <c r="Q106" s="170">
        <v>4.0103016924209101</v>
      </c>
      <c r="R106" s="170">
        <v>5.4356797547459097</v>
      </c>
      <c r="S106" s="170">
        <v>23.451129501230099</v>
      </c>
      <c r="T106" s="170">
        <v>8.6511459371319805</v>
      </c>
      <c r="U106" s="170">
        <v>5.96965149241292</v>
      </c>
      <c r="V106" s="170">
        <v>-6.4936892210857797</v>
      </c>
      <c r="W106" s="170">
        <v>0.44046640624841599</v>
      </c>
      <c r="X106" s="170">
        <v>8.5607774147629004E-2</v>
      </c>
    </row>
    <row r="107" spans="1:24" ht="15.75" customHeight="1" x14ac:dyDescent="0.3">
      <c r="A107" s="291"/>
      <c r="B107" s="291"/>
      <c r="C107" s="171" t="s">
        <v>127</v>
      </c>
      <c r="D107" s="170">
        <v>5.9050000000000002</v>
      </c>
      <c r="E107" s="170">
        <v>97.2916666666667</v>
      </c>
      <c r="F107" s="170">
        <v>98.35</v>
      </c>
      <c r="G107" s="170">
        <v>99.375</v>
      </c>
      <c r="H107" s="170">
        <v>100.091666666667</v>
      </c>
      <c r="I107" s="170">
        <v>100.1</v>
      </c>
      <c r="J107" s="170">
        <v>100</v>
      </c>
      <c r="K107" s="170">
        <v>99.9</v>
      </c>
      <c r="L107" s="170">
        <v>100.510781666667</v>
      </c>
      <c r="M107" s="170">
        <v>100.333333333333</v>
      </c>
      <c r="N107" s="170">
        <v>100.747395</v>
      </c>
      <c r="O107" s="170">
        <v>0.28345645078165799</v>
      </c>
      <c r="P107" s="170">
        <v>1.0877944325481499</v>
      </c>
      <c r="Q107" s="170">
        <v>1.0421962379258101</v>
      </c>
      <c r="R107" s="170">
        <v>0.72117400419284505</v>
      </c>
      <c r="S107" s="170">
        <v>8.3257014403669994E-3</v>
      </c>
      <c r="T107" s="170">
        <v>-9.9900099900107994E-2</v>
      </c>
      <c r="U107" s="170">
        <v>-0.100000000000009</v>
      </c>
      <c r="V107" s="170">
        <v>0.61139305972639402</v>
      </c>
      <c r="W107" s="170">
        <v>-0.176546565841881</v>
      </c>
      <c r="X107" s="170">
        <v>0.412686046511616</v>
      </c>
    </row>
    <row r="108" spans="1:24" ht="15.75" customHeight="1" x14ac:dyDescent="0.3">
      <c r="A108" s="291"/>
      <c r="B108" s="291"/>
      <c r="C108" s="171" t="s">
        <v>14</v>
      </c>
      <c r="D108" s="170">
        <v>28.363333333333301</v>
      </c>
      <c r="E108" s="170">
        <v>90.816666666666706</v>
      </c>
      <c r="F108" s="170">
        <v>94.433333333333294</v>
      </c>
      <c r="G108" s="170">
        <v>99.05</v>
      </c>
      <c r="H108" s="170">
        <v>100.7</v>
      </c>
      <c r="I108" s="170">
        <v>100.408333333333</v>
      </c>
      <c r="J108" s="170">
        <v>99.966666666666697</v>
      </c>
      <c r="K108" s="170">
        <v>100.658333333333</v>
      </c>
      <c r="L108" s="170">
        <v>103.9436575</v>
      </c>
      <c r="M108" s="170">
        <v>105.966666666667</v>
      </c>
      <c r="N108" s="170">
        <v>104.46503</v>
      </c>
      <c r="O108" s="170">
        <v>7.1688464942472399</v>
      </c>
      <c r="P108" s="170">
        <v>3.9823820884565899</v>
      </c>
      <c r="Q108" s="170">
        <v>4.8888104482880399</v>
      </c>
      <c r="R108" s="170">
        <v>1.6658253407369901</v>
      </c>
      <c r="S108" s="170">
        <v>-0.289639192320443</v>
      </c>
      <c r="T108" s="170">
        <v>-0.43987052867454701</v>
      </c>
      <c r="U108" s="170">
        <v>0.69189729909966802</v>
      </c>
      <c r="V108" s="170">
        <v>3.2638372381819698</v>
      </c>
      <c r="W108" s="170">
        <v>1.9462555150771601</v>
      </c>
      <c r="X108" s="170">
        <v>-1.4170839886756701</v>
      </c>
    </row>
    <row r="109" spans="1:24" ht="15.75" customHeight="1" x14ac:dyDescent="0.3">
      <c r="A109" s="291"/>
      <c r="B109" s="291"/>
      <c r="C109" s="171" t="s">
        <v>126</v>
      </c>
      <c r="D109" s="170">
        <v>4.33083333333333</v>
      </c>
      <c r="E109" s="170">
        <v>85.65</v>
      </c>
      <c r="F109" s="170">
        <v>88.758333333333297</v>
      </c>
      <c r="G109" s="170">
        <v>95.733333333333306</v>
      </c>
      <c r="H109" s="170">
        <v>98.775000000000006</v>
      </c>
      <c r="I109" s="170">
        <v>98.7</v>
      </c>
      <c r="J109" s="170">
        <v>100.033333333333</v>
      </c>
      <c r="K109" s="170">
        <v>100.7</v>
      </c>
      <c r="L109" s="170">
        <v>96.986121666666705</v>
      </c>
      <c r="M109" s="170">
        <v>97.133333333333297</v>
      </c>
      <c r="N109" s="170">
        <v>97.296096666666699</v>
      </c>
      <c r="O109" s="170">
        <v>-22.855212789912201</v>
      </c>
      <c r="P109" s="170">
        <v>3.6291107219303198</v>
      </c>
      <c r="Q109" s="170">
        <v>7.8584170500422097</v>
      </c>
      <c r="R109" s="170">
        <v>3.1772284122562899</v>
      </c>
      <c r="S109" s="170">
        <v>-7.5930144267234004E-2</v>
      </c>
      <c r="T109" s="170">
        <v>1.3508949679162401</v>
      </c>
      <c r="U109" s="170">
        <v>0.66644451849384001</v>
      </c>
      <c r="V109" s="170">
        <v>-3.6880619000331198</v>
      </c>
      <c r="W109" s="170">
        <v>0.151786321730255</v>
      </c>
      <c r="X109" s="170">
        <v>0.16756691832533799</v>
      </c>
    </row>
    <row r="110" spans="1:24" ht="15.75" customHeight="1" x14ac:dyDescent="0.3">
      <c r="A110" s="291"/>
      <c r="B110" s="291"/>
      <c r="C110" s="171" t="s">
        <v>125</v>
      </c>
      <c r="D110" s="170">
        <v>1.155</v>
      </c>
      <c r="E110" s="170">
        <v>87.5833333333333</v>
      </c>
      <c r="F110" s="170">
        <v>88.383333333333297</v>
      </c>
      <c r="G110" s="170">
        <v>91.266666666666694</v>
      </c>
      <c r="H110" s="170">
        <v>96.783333333333303</v>
      </c>
      <c r="I110" s="170">
        <v>99.066666666666706</v>
      </c>
      <c r="J110" s="170">
        <v>99.95</v>
      </c>
      <c r="K110" s="170">
        <v>120.833333333333</v>
      </c>
      <c r="L110" s="170">
        <v>109.746614166667</v>
      </c>
      <c r="M110" s="170">
        <v>115.52500000000001</v>
      </c>
      <c r="N110" s="170">
        <v>115.5014225</v>
      </c>
      <c r="O110" s="170">
        <v>4.5043253455304804</v>
      </c>
      <c r="P110" s="170">
        <v>0.91341579448144306</v>
      </c>
      <c r="Q110" s="170">
        <v>3.2623043560249001</v>
      </c>
      <c r="R110" s="170">
        <v>6.0445580715851097</v>
      </c>
      <c r="S110" s="170">
        <v>2.3592216290683501</v>
      </c>
      <c r="T110" s="170">
        <v>0.89165545087482401</v>
      </c>
      <c r="U110" s="170">
        <v>20.893780223445098</v>
      </c>
      <c r="V110" s="170">
        <v>-9.1752158620689706</v>
      </c>
      <c r="W110" s="170">
        <v>5.2652064733022197</v>
      </c>
      <c r="X110" s="170">
        <v>-2.0409002380425999E-2</v>
      </c>
    </row>
    <row r="111" spans="1:24" ht="15.75" customHeight="1" x14ac:dyDescent="0.3">
      <c r="A111" s="291"/>
      <c r="B111" s="291"/>
      <c r="C111" s="171" t="s">
        <v>124</v>
      </c>
      <c r="D111" s="170">
        <v>59.835000000000001</v>
      </c>
      <c r="E111" s="170">
        <v>81.233333333333306</v>
      </c>
      <c r="F111" s="170">
        <v>84.075000000000003</v>
      </c>
      <c r="G111" s="170">
        <v>87.358333333333306</v>
      </c>
      <c r="H111" s="170">
        <v>90.125</v>
      </c>
      <c r="I111" s="170">
        <v>96.983333333333306</v>
      </c>
      <c r="J111" s="170">
        <v>100.01666666666701</v>
      </c>
      <c r="K111" s="170">
        <v>102.808333333333</v>
      </c>
      <c r="L111" s="170">
        <v>102.054491666667</v>
      </c>
      <c r="M111" s="170">
        <v>103.35833333333299</v>
      </c>
      <c r="N111" s="170">
        <v>102.64497</v>
      </c>
      <c r="O111" s="170">
        <v>12.667591308367999</v>
      </c>
      <c r="P111" s="170">
        <v>3.49815346737793</v>
      </c>
      <c r="Q111" s="170">
        <v>3.9052433343245099</v>
      </c>
      <c r="R111" s="170">
        <v>3.1670323380711598</v>
      </c>
      <c r="S111" s="170">
        <v>7.6098012020342098</v>
      </c>
      <c r="T111" s="170">
        <v>3.1276851692730698</v>
      </c>
      <c r="U111" s="170">
        <v>2.7912014664222702</v>
      </c>
      <c r="V111" s="170">
        <v>-0.73324957445085903</v>
      </c>
      <c r="W111" s="170">
        <v>1.27759361236674</v>
      </c>
      <c r="X111" s="170">
        <v>-0.69018463275014097</v>
      </c>
    </row>
    <row r="112" spans="1:24" ht="15.75" customHeight="1" x14ac:dyDescent="0.3">
      <c r="A112" s="291"/>
      <c r="B112" s="291"/>
      <c r="C112" s="171" t="s">
        <v>123</v>
      </c>
      <c r="D112" s="170">
        <v>37.071666666666701</v>
      </c>
      <c r="E112" s="170">
        <v>77.741666666666703</v>
      </c>
      <c r="F112" s="170">
        <v>87.116666666666703</v>
      </c>
      <c r="G112" s="170">
        <v>94.474999999999994</v>
      </c>
      <c r="H112" s="170">
        <v>98.15</v>
      </c>
      <c r="I112" s="170">
        <v>98.7083333333333</v>
      </c>
      <c r="J112" s="170">
        <v>99.966666666666697</v>
      </c>
      <c r="K112" s="170">
        <v>100.133333333333</v>
      </c>
      <c r="L112" s="170">
        <v>105.301351666667</v>
      </c>
      <c r="M112" s="170">
        <v>106.39166666666701</v>
      </c>
      <c r="N112" s="170">
        <v>108.818700833333</v>
      </c>
      <c r="O112" s="170">
        <v>10.5593742593031</v>
      </c>
      <c r="P112" s="170">
        <v>12.0591703290814</v>
      </c>
      <c r="Q112" s="170">
        <v>8.4465276449206108</v>
      </c>
      <c r="R112" s="170">
        <v>3.8899179677163098</v>
      </c>
      <c r="S112" s="170">
        <v>0.56885719137375201</v>
      </c>
      <c r="T112" s="170">
        <v>1.27479949345718</v>
      </c>
      <c r="U112" s="170">
        <v>0.16672224074689199</v>
      </c>
      <c r="V112" s="170">
        <v>5.1611368175765797</v>
      </c>
      <c r="W112" s="170">
        <v>1.0354235560540599</v>
      </c>
      <c r="X112" s="170">
        <v>2.2812258165582899</v>
      </c>
    </row>
    <row r="113" spans="1:24" ht="15.75" customHeight="1" x14ac:dyDescent="0.3">
      <c r="A113" s="291"/>
      <c r="B113" s="291"/>
      <c r="C113" s="171" t="s">
        <v>122</v>
      </c>
      <c r="D113" s="170">
        <v>62.928333333333299</v>
      </c>
      <c r="E113" s="170">
        <v>81.6666666666667</v>
      </c>
      <c r="F113" s="170">
        <v>85.075000000000003</v>
      </c>
      <c r="G113" s="170">
        <v>87.508333333333297</v>
      </c>
      <c r="H113" s="170">
        <v>90.224999999999994</v>
      </c>
      <c r="I113" s="170">
        <v>96.758333333333297</v>
      </c>
      <c r="J113" s="170">
        <v>99.991666666666703</v>
      </c>
      <c r="K113" s="170">
        <v>102.825</v>
      </c>
      <c r="L113" s="170">
        <v>102.79821</v>
      </c>
      <c r="M113" s="170">
        <v>103.15</v>
      </c>
      <c r="N113" s="170">
        <v>103.330239166667</v>
      </c>
      <c r="O113" s="170">
        <v>10.8597285067874</v>
      </c>
      <c r="P113" s="170">
        <v>4.1734693877551203</v>
      </c>
      <c r="Q113" s="170">
        <v>2.8602213732980601</v>
      </c>
      <c r="R113" s="170">
        <v>3.1044662413103699</v>
      </c>
      <c r="S113" s="170">
        <v>7.2411563683383902</v>
      </c>
      <c r="T113" s="170">
        <v>3.3416587718542798</v>
      </c>
      <c r="U113" s="170">
        <v>2.8335694641220202</v>
      </c>
      <c r="V113" s="170">
        <v>-2.6053975200589E-2</v>
      </c>
      <c r="W113" s="170">
        <v>0.34221412999314099</v>
      </c>
      <c r="X113" s="170">
        <v>0.17473501373401701</v>
      </c>
    </row>
    <row r="114" spans="1:24" ht="15.75" customHeight="1" x14ac:dyDescent="0.3">
      <c r="A114" s="291"/>
      <c r="B114" s="291" t="s">
        <v>79</v>
      </c>
      <c r="C114" s="173" t="s">
        <v>119</v>
      </c>
      <c r="D114" s="172">
        <v>100</v>
      </c>
      <c r="E114" s="172">
        <v>84.316666666666706</v>
      </c>
      <c r="F114" s="172">
        <v>88.533333333333303</v>
      </c>
      <c r="G114" s="172">
        <v>91.941666666666706</v>
      </c>
      <c r="H114" s="172">
        <v>96.616666666666703</v>
      </c>
      <c r="I114" s="172">
        <v>100.4</v>
      </c>
      <c r="J114" s="172">
        <v>99.95</v>
      </c>
      <c r="K114" s="172">
        <v>101.066666666667</v>
      </c>
      <c r="L114" s="172">
        <v>100.31066749999999</v>
      </c>
      <c r="M114" s="172">
        <v>101.566666666667</v>
      </c>
      <c r="N114" s="172">
        <v>102.636125833333</v>
      </c>
      <c r="O114" s="172">
        <v>8.1445061992304293</v>
      </c>
      <c r="P114" s="172">
        <v>5.0009883376161302</v>
      </c>
      <c r="Q114" s="172">
        <v>3.84977409638554</v>
      </c>
      <c r="R114" s="172">
        <v>5.0847457627118597</v>
      </c>
      <c r="S114" s="172">
        <v>3.9158185268242298</v>
      </c>
      <c r="T114" s="172">
        <v>-0.44820717131475801</v>
      </c>
      <c r="U114" s="172">
        <v>1.11722527930633</v>
      </c>
      <c r="V114" s="172">
        <v>-0.74802028364116302</v>
      </c>
      <c r="W114" s="172">
        <v>1.2521092700999701</v>
      </c>
      <c r="X114" s="172">
        <v>1.0529627502461401</v>
      </c>
    </row>
    <row r="115" spans="1:24" ht="15.75" customHeight="1" x14ac:dyDescent="0.3">
      <c r="A115" s="291"/>
      <c r="B115" s="291"/>
      <c r="C115" s="171" t="s">
        <v>129</v>
      </c>
      <c r="D115" s="170">
        <v>41.016666666666701</v>
      </c>
      <c r="E115" s="170">
        <v>75.841666666666697</v>
      </c>
      <c r="F115" s="170">
        <v>81.7</v>
      </c>
      <c r="G115" s="170">
        <v>85.8</v>
      </c>
      <c r="H115" s="170">
        <v>92.491666666666703</v>
      </c>
      <c r="I115" s="170">
        <v>98.816666666666706</v>
      </c>
      <c r="J115" s="170">
        <v>99.991666666666703</v>
      </c>
      <c r="K115" s="170">
        <v>102.416666666667</v>
      </c>
      <c r="L115" s="170">
        <v>101.07893583333301</v>
      </c>
      <c r="M115" s="170">
        <v>102.283333333333</v>
      </c>
      <c r="N115" s="170">
        <v>105.933680833333</v>
      </c>
      <c r="O115" s="170">
        <v>12.5804057397328</v>
      </c>
      <c r="P115" s="170">
        <v>7.7244258872651397</v>
      </c>
      <c r="Q115" s="170">
        <v>5.0183598531211704</v>
      </c>
      <c r="R115" s="170">
        <v>7.7991452991453096</v>
      </c>
      <c r="S115" s="170">
        <v>6.8384539147670802</v>
      </c>
      <c r="T115" s="170">
        <v>1.1890706695901601</v>
      </c>
      <c r="U115" s="170">
        <v>2.4252021001750101</v>
      </c>
      <c r="V115" s="170">
        <v>-1.30616517493898</v>
      </c>
      <c r="W115" s="170">
        <v>1.1915415314481399</v>
      </c>
      <c r="X115" s="170">
        <v>3.5688585628157501</v>
      </c>
    </row>
    <row r="116" spans="1:24" ht="15.75" customHeight="1" x14ac:dyDescent="0.3">
      <c r="A116" s="291"/>
      <c r="B116" s="291"/>
      <c r="C116" s="171" t="s">
        <v>128</v>
      </c>
      <c r="D116" s="170">
        <v>3.1908333333333299</v>
      </c>
      <c r="E116" s="170">
        <v>95.0833333333334</v>
      </c>
      <c r="F116" s="170">
        <v>94.316666666666706</v>
      </c>
      <c r="G116" s="170">
        <v>94.5</v>
      </c>
      <c r="H116" s="170">
        <v>95.2083333333333</v>
      </c>
      <c r="I116" s="170">
        <v>96.608333333333306</v>
      </c>
      <c r="J116" s="170">
        <v>99.991666666666703</v>
      </c>
      <c r="K116" s="170">
        <v>101.575</v>
      </c>
      <c r="L116" s="170">
        <v>100.23373416666701</v>
      </c>
      <c r="M116" s="170">
        <v>100.60833333333299</v>
      </c>
      <c r="N116" s="170">
        <v>101.01752999999999</v>
      </c>
      <c r="O116" s="170">
        <v>-2.9018806910050099</v>
      </c>
      <c r="P116" s="170">
        <v>-0.80631025416304403</v>
      </c>
      <c r="Q116" s="170">
        <v>0.19438063262060801</v>
      </c>
      <c r="R116" s="170">
        <v>0.74955908289241102</v>
      </c>
      <c r="S116" s="170">
        <v>1.4704595185995699</v>
      </c>
      <c r="T116" s="170">
        <v>3.5021133442594898</v>
      </c>
      <c r="U116" s="170">
        <v>1.5834652887740499</v>
      </c>
      <c r="V116" s="170">
        <v>-1.3204684551644801</v>
      </c>
      <c r="W116" s="170">
        <v>0.37372564215135301</v>
      </c>
      <c r="X116" s="170">
        <v>0.406722438499109</v>
      </c>
    </row>
    <row r="117" spans="1:24" ht="15.75" customHeight="1" x14ac:dyDescent="0.3">
      <c r="A117" s="291"/>
      <c r="B117" s="291"/>
      <c r="C117" s="171" t="s">
        <v>18</v>
      </c>
      <c r="D117" s="170">
        <v>20.017499999999998</v>
      </c>
      <c r="E117" s="170">
        <v>90.1</v>
      </c>
      <c r="F117" s="170">
        <v>91.608333333333306</v>
      </c>
      <c r="G117" s="170">
        <v>94.608333333333306</v>
      </c>
      <c r="H117" s="170">
        <v>97.283333333333303</v>
      </c>
      <c r="I117" s="170">
        <v>99.258333333333297</v>
      </c>
      <c r="J117" s="170">
        <v>99.991666666666703</v>
      </c>
      <c r="K117" s="170">
        <v>99.9583333333334</v>
      </c>
      <c r="L117" s="170">
        <v>97.269705000000002</v>
      </c>
      <c r="M117" s="170">
        <v>96.424999999999997</v>
      </c>
      <c r="N117" s="170">
        <v>96.676004166666701</v>
      </c>
      <c r="O117" s="170">
        <v>2.5709135755620798</v>
      </c>
      <c r="P117" s="170">
        <v>1.67406585275619</v>
      </c>
      <c r="Q117" s="170">
        <v>3.2748112435186001</v>
      </c>
      <c r="R117" s="170">
        <v>2.8274464899145699</v>
      </c>
      <c r="S117" s="170">
        <v>2.0301524755867701</v>
      </c>
      <c r="T117" s="170">
        <v>0.73881286206026697</v>
      </c>
      <c r="U117" s="170">
        <v>-3.3336111342581999E-2</v>
      </c>
      <c r="V117" s="170">
        <v>-2.6897490621092301</v>
      </c>
      <c r="W117" s="170">
        <v>-0.86841529950152996</v>
      </c>
      <c r="X117" s="170">
        <v>0.26031025840465599</v>
      </c>
    </row>
    <row r="118" spans="1:24" ht="15.75" customHeight="1" x14ac:dyDescent="0.3">
      <c r="A118" s="291"/>
      <c r="B118" s="291"/>
      <c r="C118" s="171" t="s">
        <v>127</v>
      </c>
      <c r="D118" s="170">
        <v>8.2516666666666705</v>
      </c>
      <c r="E118" s="170">
        <v>95.983333333333306</v>
      </c>
      <c r="F118" s="170">
        <v>96.158333333333303</v>
      </c>
      <c r="G118" s="170">
        <v>96.75</v>
      </c>
      <c r="H118" s="170">
        <v>97.875</v>
      </c>
      <c r="I118" s="170">
        <v>98.991666666666703</v>
      </c>
      <c r="J118" s="170">
        <v>100.041666666667</v>
      </c>
      <c r="K118" s="170">
        <v>101.416666666667</v>
      </c>
      <c r="L118" s="170">
        <v>101.278939166667</v>
      </c>
      <c r="M118" s="170">
        <v>101.73333333333299</v>
      </c>
      <c r="N118" s="170">
        <v>102.742866666667</v>
      </c>
      <c r="O118" s="170">
        <v>0.49733880115174101</v>
      </c>
      <c r="P118" s="170">
        <v>0.18232332002083401</v>
      </c>
      <c r="Q118" s="170">
        <v>0.61530461911776202</v>
      </c>
      <c r="R118" s="170">
        <v>1.16279069767442</v>
      </c>
      <c r="S118" s="170">
        <v>1.1409110259685</v>
      </c>
      <c r="T118" s="170">
        <v>1.0606953447259799</v>
      </c>
      <c r="U118" s="170">
        <v>1.37442732194919</v>
      </c>
      <c r="V118" s="170">
        <v>-0.13580361544783301</v>
      </c>
      <c r="W118" s="170">
        <v>0.448656127725514</v>
      </c>
      <c r="X118" s="170">
        <v>0.99233289646136902</v>
      </c>
    </row>
    <row r="119" spans="1:24" ht="15.75" customHeight="1" x14ac:dyDescent="0.3">
      <c r="A119" s="291"/>
      <c r="B119" s="291"/>
      <c r="C119" s="171" t="s">
        <v>14</v>
      </c>
      <c r="D119" s="170">
        <v>22.7558333333333</v>
      </c>
      <c r="E119" s="170">
        <v>101.51666666666701</v>
      </c>
      <c r="F119" s="170">
        <v>104.89166666666701</v>
      </c>
      <c r="G119" s="170">
        <v>107.691666666667</v>
      </c>
      <c r="H119" s="170">
        <v>110.258333333333</v>
      </c>
      <c r="I119" s="170">
        <v>110.2</v>
      </c>
      <c r="J119" s="170">
        <v>99.974999999999994</v>
      </c>
      <c r="K119" s="170">
        <v>97.633333333333297</v>
      </c>
      <c r="L119" s="170">
        <v>100.447895</v>
      </c>
      <c r="M119" s="170">
        <v>103.175</v>
      </c>
      <c r="N119" s="170">
        <v>101.207389166667</v>
      </c>
      <c r="O119" s="170">
        <v>7.3587732440292397</v>
      </c>
      <c r="P119" s="170">
        <v>3.3245772451157398</v>
      </c>
      <c r="Q119" s="170">
        <v>2.66942083101612</v>
      </c>
      <c r="R119" s="170">
        <v>2.3833475199257199</v>
      </c>
      <c r="S119" s="170">
        <v>-5.2906053964190999E-2</v>
      </c>
      <c r="T119" s="170">
        <v>-9.2785843920144995</v>
      </c>
      <c r="U119" s="170">
        <v>-2.3422522297241</v>
      </c>
      <c r="V119" s="170">
        <v>2.88278764083304</v>
      </c>
      <c r="W119" s="170">
        <v>2.7149448975511099</v>
      </c>
      <c r="X119" s="170">
        <v>-1.9070616266860301</v>
      </c>
    </row>
    <row r="120" spans="1:24" ht="15.75" customHeight="1" x14ac:dyDescent="0.3">
      <c r="A120" s="291"/>
      <c r="B120" s="291"/>
      <c r="C120" s="171" t="s">
        <v>126</v>
      </c>
      <c r="D120" s="170">
        <v>3.43583333333333</v>
      </c>
      <c r="E120" s="170">
        <v>94.9</v>
      </c>
      <c r="F120" s="170">
        <v>94.9</v>
      </c>
      <c r="G120" s="170">
        <v>95.358333333333306</v>
      </c>
      <c r="H120" s="170">
        <v>96.025000000000006</v>
      </c>
      <c r="I120" s="170">
        <v>98.9</v>
      </c>
      <c r="J120" s="170">
        <v>99.991666666666703</v>
      </c>
      <c r="K120" s="170">
        <v>100.116666666667</v>
      </c>
      <c r="L120" s="170">
        <v>99.250250833333396</v>
      </c>
      <c r="M120" s="170">
        <v>101.2</v>
      </c>
      <c r="N120" s="170">
        <v>101.23876</v>
      </c>
      <c r="O120" s="170">
        <v>-6.7321867321867401</v>
      </c>
      <c r="P120" s="170">
        <v>0</v>
      </c>
      <c r="Q120" s="170">
        <v>0.482964524060425</v>
      </c>
      <c r="R120" s="170">
        <v>0.69911736432752702</v>
      </c>
      <c r="S120" s="170">
        <v>2.9940119760478998</v>
      </c>
      <c r="T120" s="170">
        <v>1.1038085608358801</v>
      </c>
      <c r="U120" s="170">
        <v>0.12501041753480899</v>
      </c>
      <c r="V120" s="170">
        <v>-0.86540619277508302</v>
      </c>
      <c r="W120" s="170">
        <v>1.9644778227722499</v>
      </c>
      <c r="X120" s="170">
        <v>3.8300395256857002E-2</v>
      </c>
    </row>
    <row r="121" spans="1:24" ht="15.75" customHeight="1" x14ac:dyDescent="0.3">
      <c r="A121" s="291"/>
      <c r="B121" s="291"/>
      <c r="C121" s="171" t="s">
        <v>125</v>
      </c>
      <c r="D121" s="170">
        <v>1.335</v>
      </c>
      <c r="E121" s="170">
        <v>86.2</v>
      </c>
      <c r="F121" s="170">
        <v>86.158333333333402</v>
      </c>
      <c r="G121" s="170">
        <v>88.966666666666697</v>
      </c>
      <c r="H121" s="170">
        <v>94.325000000000003</v>
      </c>
      <c r="I121" s="170">
        <v>98.341666666666697</v>
      </c>
      <c r="J121" s="170">
        <v>100.008333333333</v>
      </c>
      <c r="K121" s="170">
        <v>112.425</v>
      </c>
      <c r="L121" s="170">
        <v>116.662476666667</v>
      </c>
      <c r="M121" s="170">
        <v>123.466666666667</v>
      </c>
      <c r="N121" s="170">
        <v>123.45274999999999</v>
      </c>
      <c r="O121" s="170">
        <v>7.6378772112383002</v>
      </c>
      <c r="P121" s="170">
        <v>-4.8337200309331002E-2</v>
      </c>
      <c r="Q121" s="170">
        <v>3.2595028532739598</v>
      </c>
      <c r="R121" s="170">
        <v>6.02285500187336</v>
      </c>
      <c r="S121" s="170">
        <v>4.2583267073063</v>
      </c>
      <c r="T121" s="170">
        <v>1.69477162952294</v>
      </c>
      <c r="U121" s="170">
        <v>12.415632030664099</v>
      </c>
      <c r="V121" s="170">
        <v>3.7691586983915299</v>
      </c>
      <c r="W121" s="170">
        <v>5.83237232262882</v>
      </c>
      <c r="X121" s="170">
        <v>-1.1271598272144001E-2</v>
      </c>
    </row>
    <row r="122" spans="1:24" ht="15.75" customHeight="1" x14ac:dyDescent="0.3">
      <c r="A122" s="291"/>
      <c r="B122" s="291"/>
      <c r="C122" s="171" t="s">
        <v>124</v>
      </c>
      <c r="D122" s="170">
        <v>58.983333333333299</v>
      </c>
      <c r="E122" s="170">
        <v>94.525000000000006</v>
      </c>
      <c r="F122" s="170">
        <v>96.0416666666667</v>
      </c>
      <c r="G122" s="170">
        <v>98.25</v>
      </c>
      <c r="H122" s="170">
        <v>100.566666666667</v>
      </c>
      <c r="I122" s="170">
        <v>101.958333333333</v>
      </c>
      <c r="J122" s="170">
        <v>99.966666666666697</v>
      </c>
      <c r="K122" s="170">
        <v>99.85</v>
      </c>
      <c r="L122" s="170">
        <v>99.562350833333298</v>
      </c>
      <c r="M122" s="170">
        <v>100.85833333333299</v>
      </c>
      <c r="N122" s="170">
        <v>100.17716</v>
      </c>
      <c r="O122" s="170">
        <v>2.9590632658618201</v>
      </c>
      <c r="P122" s="170">
        <v>1.6045137970554799</v>
      </c>
      <c r="Q122" s="170">
        <v>2.2993492407809102</v>
      </c>
      <c r="R122" s="170">
        <v>2.3579304495334998</v>
      </c>
      <c r="S122" s="170">
        <v>1.3838249917136201</v>
      </c>
      <c r="T122" s="170">
        <v>-1.9534123416428399</v>
      </c>
      <c r="U122" s="170">
        <v>-0.11670556852282001</v>
      </c>
      <c r="V122" s="170">
        <v>-0.28808128859958199</v>
      </c>
      <c r="W122" s="170">
        <v>1.30167928855906</v>
      </c>
      <c r="X122" s="170">
        <v>-0.67537635297032395</v>
      </c>
    </row>
    <row r="123" spans="1:24" ht="15.75" customHeight="1" x14ac:dyDescent="0.3">
      <c r="A123" s="291"/>
      <c r="B123" s="291"/>
      <c r="C123" s="171" t="s">
        <v>123</v>
      </c>
      <c r="D123" s="170">
        <v>37.618333333333297</v>
      </c>
      <c r="E123" s="170">
        <v>81.366666666666703</v>
      </c>
      <c r="F123" s="170">
        <v>87.6</v>
      </c>
      <c r="G123" s="170">
        <v>91.841666666666697</v>
      </c>
      <c r="H123" s="170">
        <v>99.058333333333294</v>
      </c>
      <c r="I123" s="170">
        <v>103.125</v>
      </c>
      <c r="J123" s="170">
        <v>99.966666666666697</v>
      </c>
      <c r="K123" s="170">
        <v>100.166666666667</v>
      </c>
      <c r="L123" s="170">
        <v>100.1027325</v>
      </c>
      <c r="M123" s="170">
        <v>100.741666666667</v>
      </c>
      <c r="N123" s="170">
        <v>103.106844166667</v>
      </c>
      <c r="O123" s="170">
        <v>16.710494860148199</v>
      </c>
      <c r="P123" s="170">
        <v>7.6607947562474203</v>
      </c>
      <c r="Q123" s="170">
        <v>4.8420852359208899</v>
      </c>
      <c r="R123" s="170">
        <v>7.8577261591506797</v>
      </c>
      <c r="S123" s="170">
        <v>4.1053251451165202</v>
      </c>
      <c r="T123" s="170">
        <v>-3.0626262626262699</v>
      </c>
      <c r="U123" s="170">
        <v>0.20006668889631599</v>
      </c>
      <c r="V123" s="170">
        <v>-6.3827787021618995E-2</v>
      </c>
      <c r="W123" s="170">
        <v>0.63827844726082605</v>
      </c>
      <c r="X123" s="170">
        <v>2.3477649102489901</v>
      </c>
    </row>
    <row r="124" spans="1:24" ht="15.75" customHeight="1" x14ac:dyDescent="0.3">
      <c r="A124" s="291"/>
      <c r="B124" s="291"/>
      <c r="C124" s="171" t="s">
        <v>122</v>
      </c>
      <c r="D124" s="170">
        <v>62.381666666666703</v>
      </c>
      <c r="E124" s="170">
        <v>88.033333333333303</v>
      </c>
      <c r="F124" s="170">
        <v>90.008333333333297</v>
      </c>
      <c r="G124" s="170">
        <v>92.533333333333303</v>
      </c>
      <c r="H124" s="170">
        <v>95.025000000000006</v>
      </c>
      <c r="I124" s="170">
        <v>98.683333333333294</v>
      </c>
      <c r="J124" s="170">
        <v>100.008333333333</v>
      </c>
      <c r="K124" s="170">
        <v>101.73333333333299</v>
      </c>
      <c r="L124" s="170">
        <v>100.42410750000001</v>
      </c>
      <c r="M124" s="170">
        <v>102.158333333333</v>
      </c>
      <c r="N124" s="170">
        <v>102.25265083333301</v>
      </c>
      <c r="O124" s="170">
        <v>0.63827760312473902</v>
      </c>
      <c r="P124" s="170">
        <v>2.2434683831881599</v>
      </c>
      <c r="Q124" s="170">
        <v>2.8052958059439201</v>
      </c>
      <c r="R124" s="170">
        <v>2.6927233429394599</v>
      </c>
      <c r="S124" s="170">
        <v>3.8498640708585601</v>
      </c>
      <c r="T124" s="170">
        <v>1.34267860158757</v>
      </c>
      <c r="U124" s="170">
        <v>1.72485626197816</v>
      </c>
      <c r="V124" s="170">
        <v>-1.28691923328964</v>
      </c>
      <c r="W124" s="170">
        <v>1.7269019128034699</v>
      </c>
      <c r="X124" s="170">
        <v>9.2324822579360005E-2</v>
      </c>
    </row>
    <row r="125" spans="1:24" ht="15.75" customHeight="1" x14ac:dyDescent="0.3">
      <c r="A125" s="291"/>
      <c r="B125" s="291" t="s">
        <v>77</v>
      </c>
      <c r="C125" s="173" t="s">
        <v>119</v>
      </c>
      <c r="D125" s="172">
        <v>100</v>
      </c>
      <c r="E125" s="172">
        <v>87.525000000000006</v>
      </c>
      <c r="F125" s="172">
        <v>91.0833333333333</v>
      </c>
      <c r="G125" s="172">
        <v>93.983333333333306</v>
      </c>
      <c r="H125" s="172">
        <v>99</v>
      </c>
      <c r="I125" s="172">
        <v>101.091666666667</v>
      </c>
      <c r="J125" s="172">
        <v>100.008333333333</v>
      </c>
      <c r="K125" s="172">
        <v>100.39166666666701</v>
      </c>
      <c r="L125" s="172">
        <v>102.2501475</v>
      </c>
      <c r="M125" s="172">
        <v>103.008333333333</v>
      </c>
      <c r="N125" s="172">
        <v>104.027809166667</v>
      </c>
      <c r="O125" s="172">
        <v>8.6929524992238605</v>
      </c>
      <c r="P125" s="172">
        <v>4.0655050937826998</v>
      </c>
      <c r="Q125" s="172">
        <v>3.1838975297347001</v>
      </c>
      <c r="R125" s="172">
        <v>5.3378258556481502</v>
      </c>
      <c r="S125" s="172">
        <v>2.1127946127946</v>
      </c>
      <c r="T125" s="172">
        <v>-1.07163465501607</v>
      </c>
      <c r="U125" s="172">
        <v>0.38330139155071102</v>
      </c>
      <c r="V125" s="172">
        <v>1.8512301817879799</v>
      </c>
      <c r="W125" s="172">
        <v>0.74150096784296304</v>
      </c>
      <c r="X125" s="172">
        <v>0.98970228945877903</v>
      </c>
    </row>
    <row r="126" spans="1:24" ht="15.75" customHeight="1" x14ac:dyDescent="0.3">
      <c r="A126" s="291"/>
      <c r="B126" s="291"/>
      <c r="C126" s="171" t="s">
        <v>129</v>
      </c>
      <c r="D126" s="170">
        <v>37.886666666666699</v>
      </c>
      <c r="E126" s="170">
        <v>80.683333333333294</v>
      </c>
      <c r="F126" s="170">
        <v>85.724999999999994</v>
      </c>
      <c r="G126" s="170">
        <v>88.841666666666697</v>
      </c>
      <c r="H126" s="170">
        <v>96.358333333333306</v>
      </c>
      <c r="I126" s="170">
        <v>99.9166666666667</v>
      </c>
      <c r="J126" s="170">
        <v>100</v>
      </c>
      <c r="K126" s="170">
        <v>101.47499999999999</v>
      </c>
      <c r="L126" s="170">
        <v>103.20097</v>
      </c>
      <c r="M126" s="170">
        <v>102.075</v>
      </c>
      <c r="N126" s="170">
        <v>105.749595833333</v>
      </c>
      <c r="O126" s="170">
        <v>14.2284096271826</v>
      </c>
      <c r="P126" s="170">
        <v>6.2487089444329902</v>
      </c>
      <c r="Q126" s="170">
        <v>3.6356566540293298</v>
      </c>
      <c r="R126" s="170">
        <v>8.4607447706594492</v>
      </c>
      <c r="S126" s="170">
        <v>3.6928132837498802</v>
      </c>
      <c r="T126" s="170">
        <v>8.3402835696408995E-2</v>
      </c>
      <c r="U126" s="170">
        <v>1.4749999999999801</v>
      </c>
      <c r="V126" s="170">
        <v>1.7008819906381101</v>
      </c>
      <c r="W126" s="170">
        <v>-1.0910459465642599</v>
      </c>
      <c r="X126" s="170">
        <v>3.5998979508531299</v>
      </c>
    </row>
    <row r="127" spans="1:24" ht="15.75" customHeight="1" x14ac:dyDescent="0.3">
      <c r="A127" s="291"/>
      <c r="B127" s="291"/>
      <c r="C127" s="171" t="s">
        <v>128</v>
      </c>
      <c r="D127" s="170">
        <v>2.95</v>
      </c>
      <c r="E127" s="170">
        <v>96.8</v>
      </c>
      <c r="F127" s="170">
        <v>96.7</v>
      </c>
      <c r="G127" s="170">
        <v>97.4166666666667</v>
      </c>
      <c r="H127" s="170">
        <v>98.75</v>
      </c>
      <c r="I127" s="170">
        <v>99.4</v>
      </c>
      <c r="J127" s="170">
        <v>100.008333333333</v>
      </c>
      <c r="K127" s="170">
        <v>100.575</v>
      </c>
      <c r="L127" s="170">
        <v>100.031093333333</v>
      </c>
      <c r="M127" s="170">
        <v>100.6</v>
      </c>
      <c r="N127" s="170">
        <v>100.65028</v>
      </c>
      <c r="O127" s="170">
        <v>0.30221915205933902</v>
      </c>
      <c r="P127" s="170">
        <v>-0.103305785123902</v>
      </c>
      <c r="Q127" s="170">
        <v>0.74112375043085799</v>
      </c>
      <c r="R127" s="170">
        <v>1.36869118905048</v>
      </c>
      <c r="S127" s="170">
        <v>0.65822784810124302</v>
      </c>
      <c r="T127" s="170">
        <v>0.61200536552650797</v>
      </c>
      <c r="U127" s="170">
        <v>0.56661944837929801</v>
      </c>
      <c r="V127" s="170">
        <v>-0.54079708343691002</v>
      </c>
      <c r="W127" s="170">
        <v>0.56872982960500695</v>
      </c>
      <c r="X127" s="170">
        <v>4.9980119284267002E-2</v>
      </c>
    </row>
    <row r="128" spans="1:24" ht="15.75" customHeight="1" x14ac:dyDescent="0.3">
      <c r="A128" s="291"/>
      <c r="B128" s="291"/>
      <c r="C128" s="171" t="s">
        <v>18</v>
      </c>
      <c r="D128" s="170">
        <v>19.545833333333299</v>
      </c>
      <c r="E128" s="170">
        <v>91.391666666666694</v>
      </c>
      <c r="F128" s="170">
        <v>92.6</v>
      </c>
      <c r="G128" s="170">
        <v>95.45</v>
      </c>
      <c r="H128" s="170">
        <v>97.991666666666703</v>
      </c>
      <c r="I128" s="170">
        <v>99.35</v>
      </c>
      <c r="J128" s="170">
        <v>100.033333333333</v>
      </c>
      <c r="K128" s="170">
        <v>99.45</v>
      </c>
      <c r="L128" s="170">
        <v>101.530098333333</v>
      </c>
      <c r="M128" s="170">
        <v>102.341666666667</v>
      </c>
      <c r="N128" s="170">
        <v>102.9245075</v>
      </c>
      <c r="O128" s="170">
        <v>2.3709511808083601</v>
      </c>
      <c r="P128" s="170">
        <v>1.3221482629707599</v>
      </c>
      <c r="Q128" s="170">
        <v>3.07775377969765</v>
      </c>
      <c r="R128" s="170">
        <v>2.6628252138990498</v>
      </c>
      <c r="S128" s="170">
        <v>1.3861722935623499</v>
      </c>
      <c r="T128" s="170">
        <v>0.68780405972152703</v>
      </c>
      <c r="U128" s="170">
        <v>-0.58313895368208701</v>
      </c>
      <c r="V128" s="170">
        <v>2.0916021451315601</v>
      </c>
      <c r="W128" s="170">
        <v>0.79933768080166101</v>
      </c>
      <c r="X128" s="170">
        <v>0.569504926308949</v>
      </c>
    </row>
    <row r="129" spans="1:24" ht="15.75" customHeight="1" x14ac:dyDescent="0.3">
      <c r="A129" s="291"/>
      <c r="B129" s="291"/>
      <c r="C129" s="171" t="s">
        <v>127</v>
      </c>
      <c r="D129" s="170">
        <v>6.0933333333333302</v>
      </c>
      <c r="E129" s="170">
        <v>92.908333333333303</v>
      </c>
      <c r="F129" s="170">
        <v>93.383333333333297</v>
      </c>
      <c r="G129" s="170">
        <v>94.508333333333297</v>
      </c>
      <c r="H129" s="170">
        <v>96.508333333333297</v>
      </c>
      <c r="I129" s="170">
        <v>97.491666666666703</v>
      </c>
      <c r="J129" s="170">
        <v>99.974999999999994</v>
      </c>
      <c r="K129" s="170">
        <v>101.60833333333299</v>
      </c>
      <c r="L129" s="170">
        <v>100.354406666667</v>
      </c>
      <c r="M129" s="170">
        <v>100.708333333333</v>
      </c>
      <c r="N129" s="170">
        <v>101.25337</v>
      </c>
      <c r="O129" s="170">
        <v>1.9104204753199301</v>
      </c>
      <c r="P129" s="170">
        <v>0.51125661494302299</v>
      </c>
      <c r="Q129" s="170">
        <v>1.2047117615563201</v>
      </c>
      <c r="R129" s="170">
        <v>2.1162155012785502</v>
      </c>
      <c r="S129" s="170">
        <v>1.018910284086</v>
      </c>
      <c r="T129" s="170">
        <v>2.54722625865459</v>
      </c>
      <c r="U129" s="170">
        <v>1.63374176877552</v>
      </c>
      <c r="V129" s="170">
        <v>-1.23407856967114</v>
      </c>
      <c r="W129" s="170">
        <v>0.35267675672904902</v>
      </c>
      <c r="X129" s="170">
        <v>0.54120314439388495</v>
      </c>
    </row>
    <row r="130" spans="1:24" ht="15.75" customHeight="1" x14ac:dyDescent="0.3">
      <c r="A130" s="291"/>
      <c r="B130" s="291"/>
      <c r="C130" s="171" t="s">
        <v>14</v>
      </c>
      <c r="D130" s="170">
        <v>29.990833333333299</v>
      </c>
      <c r="E130" s="170">
        <v>99.616666666666703</v>
      </c>
      <c r="F130" s="170">
        <v>103.02500000000001</v>
      </c>
      <c r="G130" s="170">
        <v>106.241666666667</v>
      </c>
      <c r="H130" s="170">
        <v>108.083333333333</v>
      </c>
      <c r="I130" s="170">
        <v>108.15</v>
      </c>
      <c r="J130" s="170">
        <v>100.008333333333</v>
      </c>
      <c r="K130" s="170">
        <v>98.008333333333297</v>
      </c>
      <c r="L130" s="170">
        <v>100.82962999999999</v>
      </c>
      <c r="M130" s="170">
        <v>104.52500000000001</v>
      </c>
      <c r="N130" s="170">
        <v>102.1795675</v>
      </c>
      <c r="O130" s="170">
        <v>7.8978247134218096</v>
      </c>
      <c r="P130" s="170">
        <v>3.4214488874016902</v>
      </c>
      <c r="Q130" s="170">
        <v>3.1222195260050301</v>
      </c>
      <c r="R130" s="170">
        <v>1.7334692917091401</v>
      </c>
      <c r="S130" s="170">
        <v>6.1680801850446998E-2</v>
      </c>
      <c r="T130" s="170">
        <v>-7.5281245184157903</v>
      </c>
      <c r="U130" s="170">
        <v>-1.9998333472210801</v>
      </c>
      <c r="V130" s="170">
        <v>2.87862936825102</v>
      </c>
      <c r="W130" s="170">
        <v>3.6649643562115402</v>
      </c>
      <c r="X130" s="170">
        <v>-2.2438961970820301</v>
      </c>
    </row>
    <row r="131" spans="1:24" ht="15.75" customHeight="1" x14ac:dyDescent="0.3">
      <c r="A131" s="291"/>
      <c r="B131" s="291"/>
      <c r="C131" s="171" t="s">
        <v>126</v>
      </c>
      <c r="D131" s="170">
        <v>2.8641666666666699</v>
      </c>
      <c r="E131" s="170">
        <v>96.3</v>
      </c>
      <c r="F131" s="170">
        <v>96.0416666666667</v>
      </c>
      <c r="G131" s="170">
        <v>96.058333333333294</v>
      </c>
      <c r="H131" s="170">
        <v>96.025000000000006</v>
      </c>
      <c r="I131" s="170">
        <v>97.783333333333303</v>
      </c>
      <c r="J131" s="170">
        <v>100</v>
      </c>
      <c r="K131" s="170">
        <v>100.066666666667</v>
      </c>
      <c r="L131" s="170">
        <v>101.99968</v>
      </c>
      <c r="M131" s="170">
        <v>102.041666666667</v>
      </c>
      <c r="N131" s="170">
        <v>102.90821416666699</v>
      </c>
      <c r="O131" s="170">
        <v>-10.8952116585704</v>
      </c>
      <c r="P131" s="170">
        <v>-0.26825891311868899</v>
      </c>
      <c r="Q131" s="170">
        <v>1.7353579175704001E-2</v>
      </c>
      <c r="R131" s="170">
        <v>-3.4701136462232003E-2</v>
      </c>
      <c r="S131" s="170">
        <v>1.8311203679597501</v>
      </c>
      <c r="T131" s="170">
        <v>2.2669166524629198</v>
      </c>
      <c r="U131" s="170">
        <v>6.6666666666663002E-2</v>
      </c>
      <c r="V131" s="170">
        <v>1.93172551632245</v>
      </c>
      <c r="W131" s="170">
        <v>4.1163527833296999E-2</v>
      </c>
      <c r="X131" s="170">
        <v>0.84920947325441298</v>
      </c>
    </row>
    <row r="132" spans="1:24" ht="15.75" customHeight="1" x14ac:dyDescent="0.3">
      <c r="A132" s="291"/>
      <c r="B132" s="291"/>
      <c r="C132" s="171" t="s">
        <v>125</v>
      </c>
      <c r="D132" s="170">
        <v>0.668333333333333</v>
      </c>
      <c r="E132" s="170">
        <v>84.4166666666667</v>
      </c>
      <c r="F132" s="170">
        <v>84.424999999999997</v>
      </c>
      <c r="G132" s="170">
        <v>88.108333333333306</v>
      </c>
      <c r="H132" s="170">
        <v>95.433333333333294</v>
      </c>
      <c r="I132" s="170">
        <v>98.133333333333297</v>
      </c>
      <c r="J132" s="170">
        <v>100</v>
      </c>
      <c r="K132" s="170">
        <v>108.95</v>
      </c>
      <c r="L132" s="170">
        <v>108.4351925</v>
      </c>
      <c r="M132" s="170">
        <v>112.98333333333299</v>
      </c>
      <c r="N132" s="170">
        <v>113.01306750000001</v>
      </c>
      <c r="O132" s="170">
        <v>4.8003310573142697</v>
      </c>
      <c r="P132" s="170">
        <v>9.871668311953E-3</v>
      </c>
      <c r="Q132" s="170">
        <v>4.3628467081235902</v>
      </c>
      <c r="R132" s="170">
        <v>8.3136290551404404</v>
      </c>
      <c r="S132" s="170">
        <v>2.8292001397136102</v>
      </c>
      <c r="T132" s="170">
        <v>1.9021739130434601</v>
      </c>
      <c r="U132" s="170">
        <v>8.9500000000000206</v>
      </c>
      <c r="V132" s="170">
        <v>-0.47251720972924999</v>
      </c>
      <c r="W132" s="170">
        <v>4.1943401662088204</v>
      </c>
      <c r="X132" s="170">
        <v>2.6317303437076001E-2</v>
      </c>
    </row>
    <row r="133" spans="1:24" ht="15.75" customHeight="1" x14ac:dyDescent="0.3">
      <c r="A133" s="291"/>
      <c r="B133" s="291"/>
      <c r="C133" s="171" t="s">
        <v>124</v>
      </c>
      <c r="D133" s="170">
        <v>62.113333333333301</v>
      </c>
      <c r="E133" s="170">
        <v>94.55</v>
      </c>
      <c r="F133" s="170">
        <v>96.366666666666703</v>
      </c>
      <c r="G133" s="170">
        <v>98.983333333333306</v>
      </c>
      <c r="H133" s="170">
        <v>101.22499999999999</v>
      </c>
      <c r="I133" s="170">
        <v>102.058333333333</v>
      </c>
      <c r="J133" s="170">
        <v>100</v>
      </c>
      <c r="K133" s="170">
        <v>99.483333333333306</v>
      </c>
      <c r="L133" s="170">
        <v>101.354223333333</v>
      </c>
      <c r="M133" s="170">
        <v>103.216666666667</v>
      </c>
      <c r="N133" s="170">
        <v>102.674203333333</v>
      </c>
      <c r="O133" s="170">
        <v>3.7775541937254098</v>
      </c>
      <c r="P133" s="170">
        <v>1.9213819848404801</v>
      </c>
      <c r="Q133" s="170">
        <v>2.71532341750259</v>
      </c>
      <c r="R133" s="170">
        <v>2.2646910254251602</v>
      </c>
      <c r="S133" s="170">
        <v>0.82324853873382497</v>
      </c>
      <c r="T133" s="170">
        <v>-2.01682044582346</v>
      </c>
      <c r="U133" s="170">
        <v>-0.51666666666665195</v>
      </c>
      <c r="V133" s="170">
        <v>1.8806064667448401</v>
      </c>
      <c r="W133" s="170">
        <v>1.83755868485929</v>
      </c>
      <c r="X133" s="170">
        <v>-0.52555788793803304</v>
      </c>
    </row>
    <row r="134" spans="1:24" ht="15.75" customHeight="1" x14ac:dyDescent="0.3">
      <c r="A134" s="291"/>
      <c r="B134" s="291"/>
      <c r="C134" s="171" t="s">
        <v>123</v>
      </c>
      <c r="D134" s="170">
        <v>35.889166666666704</v>
      </c>
      <c r="E134" s="170">
        <v>85.716666666666697</v>
      </c>
      <c r="F134" s="170">
        <v>90.7</v>
      </c>
      <c r="G134" s="170">
        <v>92.95</v>
      </c>
      <c r="H134" s="170">
        <v>101.25</v>
      </c>
      <c r="I134" s="170">
        <v>104.333333333333</v>
      </c>
      <c r="J134" s="170">
        <v>100.02500000000001</v>
      </c>
      <c r="K134" s="170">
        <v>99.658333333333303</v>
      </c>
      <c r="L134" s="170">
        <v>101.5909825</v>
      </c>
      <c r="M134" s="170">
        <v>102.22499999999999</v>
      </c>
      <c r="N134" s="170">
        <v>104.244450833333</v>
      </c>
      <c r="O134" s="170">
        <v>17.032654454431601</v>
      </c>
      <c r="P134" s="170">
        <v>5.8137273964612302</v>
      </c>
      <c r="Q134" s="170">
        <v>2.4807056229327298</v>
      </c>
      <c r="R134" s="170">
        <v>8.9295320064550996</v>
      </c>
      <c r="S134" s="170">
        <v>3.0452674897119301</v>
      </c>
      <c r="T134" s="170">
        <v>-4.12939297124601</v>
      </c>
      <c r="U134" s="170">
        <v>-0.36657502291091798</v>
      </c>
      <c r="V134" s="170">
        <v>1.93927502299522</v>
      </c>
      <c r="W134" s="170">
        <v>0.62408836335450601</v>
      </c>
      <c r="X134" s="170">
        <v>1.9754960463031099</v>
      </c>
    </row>
    <row r="135" spans="1:24" ht="15.75" customHeight="1" x14ac:dyDescent="0.3">
      <c r="A135" s="291"/>
      <c r="B135" s="291"/>
      <c r="C135" s="171" t="s">
        <v>122</v>
      </c>
      <c r="D135" s="170">
        <v>64.110833333333304</v>
      </c>
      <c r="E135" s="170">
        <v>90.183333333333294</v>
      </c>
      <c r="F135" s="170">
        <v>92.108333333333306</v>
      </c>
      <c r="G135" s="170">
        <v>95.741666666666703</v>
      </c>
      <c r="H135" s="170">
        <v>97.466666666666697</v>
      </c>
      <c r="I135" s="170">
        <v>98.891666666666694</v>
      </c>
      <c r="J135" s="170">
        <v>99.966666666666697</v>
      </c>
      <c r="K135" s="170">
        <v>100.85</v>
      </c>
      <c r="L135" s="170">
        <v>102.736255</v>
      </c>
      <c r="M135" s="170">
        <v>103.566666666667</v>
      </c>
      <c r="N135" s="170">
        <v>103.9696775</v>
      </c>
      <c r="O135" s="170">
        <v>0.96091053269893101</v>
      </c>
      <c r="P135" s="170">
        <v>2.1345407503234002</v>
      </c>
      <c r="Q135" s="170">
        <v>3.94463041708137</v>
      </c>
      <c r="R135" s="170">
        <v>1.80172338758811</v>
      </c>
      <c r="S135" s="170">
        <v>1.46203830369361</v>
      </c>
      <c r="T135" s="170">
        <v>1.0870481166259001</v>
      </c>
      <c r="U135" s="170">
        <v>0.883627875958645</v>
      </c>
      <c r="V135" s="170">
        <v>1.8703569657907799</v>
      </c>
      <c r="W135" s="170">
        <v>0.80829466352134105</v>
      </c>
      <c r="X135" s="170">
        <v>0.38913179916317298</v>
      </c>
    </row>
    <row r="136" spans="1:24" ht="15.75" customHeight="1" x14ac:dyDescent="0.3">
      <c r="A136" s="291"/>
      <c r="B136" s="291" t="s">
        <v>75</v>
      </c>
      <c r="C136" s="173" t="s">
        <v>119</v>
      </c>
      <c r="D136" s="172">
        <v>100</v>
      </c>
      <c r="E136" s="172">
        <v>86.625</v>
      </c>
      <c r="F136" s="172">
        <v>92.4</v>
      </c>
      <c r="G136" s="172">
        <v>95.3</v>
      </c>
      <c r="H136" s="172">
        <v>98.2083333333333</v>
      </c>
      <c r="I136" s="172">
        <v>100.616666666667</v>
      </c>
      <c r="J136" s="172">
        <v>99.966666666666697</v>
      </c>
      <c r="K136" s="172">
        <v>100.8</v>
      </c>
      <c r="L136" s="172">
        <v>101.208968333333</v>
      </c>
      <c r="M136" s="172">
        <v>101.683333333333</v>
      </c>
      <c r="N136" s="172">
        <v>103.055521666667</v>
      </c>
      <c r="O136" s="172">
        <v>7.8207654807592899</v>
      </c>
      <c r="P136" s="172">
        <v>6.6666666666666403</v>
      </c>
      <c r="Q136" s="172">
        <v>3.13852813852816</v>
      </c>
      <c r="R136" s="172">
        <v>3.0517663518712701</v>
      </c>
      <c r="S136" s="172">
        <v>2.4522698345354401</v>
      </c>
      <c r="T136" s="172">
        <v>-0.64601623322841595</v>
      </c>
      <c r="U136" s="172">
        <v>0.83361120373457298</v>
      </c>
      <c r="V136" s="172">
        <v>0.40572255291002501</v>
      </c>
      <c r="W136" s="172">
        <v>0.46869858255810998</v>
      </c>
      <c r="X136" s="172">
        <v>1.34947221766924</v>
      </c>
    </row>
    <row r="137" spans="1:24" ht="15.75" customHeight="1" x14ac:dyDescent="0.3">
      <c r="A137" s="291"/>
      <c r="B137" s="291"/>
      <c r="C137" s="171" t="s">
        <v>129</v>
      </c>
      <c r="D137" s="170">
        <v>39.8183333333333</v>
      </c>
      <c r="E137" s="170">
        <v>80.099999999999994</v>
      </c>
      <c r="F137" s="170">
        <v>87.7</v>
      </c>
      <c r="G137" s="170">
        <v>90.441666666666706</v>
      </c>
      <c r="H137" s="170">
        <v>93.841666666666697</v>
      </c>
      <c r="I137" s="170">
        <v>97.325000000000003</v>
      </c>
      <c r="J137" s="170">
        <v>100.01666666666701</v>
      </c>
      <c r="K137" s="170">
        <v>102.633333333333</v>
      </c>
      <c r="L137" s="170">
        <v>101.15894583333299</v>
      </c>
      <c r="M137" s="170">
        <v>99.858333333333306</v>
      </c>
      <c r="N137" s="170">
        <v>104.02761416666699</v>
      </c>
      <c r="O137" s="170">
        <v>11.4951861732978</v>
      </c>
      <c r="P137" s="170">
        <v>9.4881398252184699</v>
      </c>
      <c r="Q137" s="170">
        <v>3.1261877613075</v>
      </c>
      <c r="R137" s="170">
        <v>3.7593292177278199</v>
      </c>
      <c r="S137" s="170">
        <v>3.7119261166858801</v>
      </c>
      <c r="T137" s="170">
        <v>2.7656477438136799</v>
      </c>
      <c r="U137" s="170">
        <v>2.6162306282286401</v>
      </c>
      <c r="V137" s="170">
        <v>-1.4365581357583601</v>
      </c>
      <c r="W137" s="170">
        <v>-1.28571179670342</v>
      </c>
      <c r="X137" s="170">
        <v>4.1751956938996599</v>
      </c>
    </row>
    <row r="138" spans="1:24" ht="15.75" customHeight="1" x14ac:dyDescent="0.3">
      <c r="A138" s="291"/>
      <c r="B138" s="291"/>
      <c r="C138" s="171" t="s">
        <v>128</v>
      </c>
      <c r="D138" s="170">
        <v>2.9058333333333302</v>
      </c>
      <c r="E138" s="170">
        <v>97.6</v>
      </c>
      <c r="F138" s="170">
        <v>97.891666666666694</v>
      </c>
      <c r="G138" s="170">
        <v>98.466666666666697</v>
      </c>
      <c r="H138" s="170">
        <v>98.7916666666667</v>
      </c>
      <c r="I138" s="170">
        <v>99.9</v>
      </c>
      <c r="J138" s="170">
        <v>100.01666666666701</v>
      </c>
      <c r="K138" s="170">
        <v>101.64166666666701</v>
      </c>
      <c r="L138" s="170">
        <v>101.019394166667</v>
      </c>
      <c r="M138" s="170">
        <v>101.133333333333</v>
      </c>
      <c r="N138" s="170">
        <v>101.07075</v>
      </c>
      <c r="O138" s="170">
        <v>-0.98072370645923701</v>
      </c>
      <c r="P138" s="170">
        <v>0.29883879781419798</v>
      </c>
      <c r="Q138" s="170">
        <v>0.58738401293946196</v>
      </c>
      <c r="R138" s="170">
        <v>0.33006093432635503</v>
      </c>
      <c r="S138" s="170">
        <v>1.12188949810205</v>
      </c>
      <c r="T138" s="170">
        <v>0.116783450116777</v>
      </c>
      <c r="U138" s="170">
        <v>1.6247292117980301</v>
      </c>
      <c r="V138" s="170">
        <v>-0.61222185783388805</v>
      </c>
      <c r="W138" s="170">
        <v>0.11278939812159799</v>
      </c>
      <c r="X138" s="170">
        <v>-6.1882003955176998E-2</v>
      </c>
    </row>
    <row r="139" spans="1:24" ht="15.75" customHeight="1" x14ac:dyDescent="0.3">
      <c r="A139" s="291"/>
      <c r="B139" s="291"/>
      <c r="C139" s="171" t="s">
        <v>18</v>
      </c>
      <c r="D139" s="170">
        <v>20.046666666666699</v>
      </c>
      <c r="E139" s="170">
        <v>90.241666666666703</v>
      </c>
      <c r="F139" s="170">
        <v>91.633333333333297</v>
      </c>
      <c r="G139" s="170">
        <v>94.95</v>
      </c>
      <c r="H139" s="170">
        <v>96.533333333333303</v>
      </c>
      <c r="I139" s="170">
        <v>99.108333333333306</v>
      </c>
      <c r="J139" s="170">
        <v>100</v>
      </c>
      <c r="K139" s="170">
        <v>99.8</v>
      </c>
      <c r="L139" s="170">
        <v>99.541003333333293</v>
      </c>
      <c r="M139" s="170">
        <v>100.27500000000001</v>
      </c>
      <c r="N139" s="170">
        <v>100.558401666667</v>
      </c>
      <c r="O139" s="170">
        <v>0.95087163232959704</v>
      </c>
      <c r="P139" s="170">
        <v>1.54215532366793</v>
      </c>
      <c r="Q139" s="170">
        <v>3.6194979992724701</v>
      </c>
      <c r="R139" s="170">
        <v>1.6675443215727701</v>
      </c>
      <c r="S139" s="170">
        <v>2.6674723756906</v>
      </c>
      <c r="T139" s="170">
        <v>0.89968889262591401</v>
      </c>
      <c r="U139" s="170">
        <v>-0.20000000000003099</v>
      </c>
      <c r="V139" s="170">
        <v>-0.25951569806275798</v>
      </c>
      <c r="W139" s="170">
        <v>0.73738122189578303</v>
      </c>
      <c r="X139" s="170">
        <v>0.282624449430743</v>
      </c>
    </row>
    <row r="140" spans="1:24" ht="15.75" customHeight="1" x14ac:dyDescent="0.3">
      <c r="A140" s="291"/>
      <c r="B140" s="291"/>
      <c r="C140" s="171" t="s">
        <v>127</v>
      </c>
      <c r="D140" s="170">
        <v>4.3650000000000002</v>
      </c>
      <c r="E140" s="170">
        <v>96.924999999999997</v>
      </c>
      <c r="F140" s="170">
        <v>99.15</v>
      </c>
      <c r="G140" s="170">
        <v>99.6</v>
      </c>
      <c r="H140" s="170">
        <v>100.083333333333</v>
      </c>
      <c r="I140" s="170">
        <v>100.2</v>
      </c>
      <c r="J140" s="170">
        <v>100</v>
      </c>
      <c r="K140" s="170">
        <v>99.5416666666667</v>
      </c>
      <c r="L140" s="170">
        <v>104.62726499999999</v>
      </c>
      <c r="M140" s="170">
        <v>106.283333333333</v>
      </c>
      <c r="N140" s="170">
        <v>107.42426</v>
      </c>
      <c r="O140" s="170">
        <v>1.2447771587744001</v>
      </c>
      <c r="P140" s="170">
        <v>2.2955893732267199</v>
      </c>
      <c r="Q140" s="170">
        <v>0.45385779122543302</v>
      </c>
      <c r="R140" s="170">
        <v>0.485274431057579</v>
      </c>
      <c r="S140" s="170">
        <v>0.11656952539551101</v>
      </c>
      <c r="T140" s="170">
        <v>-0.199600798403225</v>
      </c>
      <c r="U140" s="170">
        <v>-0.45833333333332898</v>
      </c>
      <c r="V140" s="170">
        <v>5.1090146504813898</v>
      </c>
      <c r="W140" s="170">
        <v>1.58282674533578</v>
      </c>
      <c r="X140" s="170">
        <v>1.0734765563744499</v>
      </c>
    </row>
    <row r="141" spans="1:24" ht="15.75" customHeight="1" x14ac:dyDescent="0.3">
      <c r="A141" s="292"/>
      <c r="B141" s="292"/>
      <c r="C141" s="171" t="s">
        <v>14</v>
      </c>
      <c r="D141" s="170">
        <v>29.588333333333299</v>
      </c>
      <c r="E141" s="170">
        <v>95.558333333333294</v>
      </c>
      <c r="F141" s="170">
        <v>100.033333333333</v>
      </c>
      <c r="G141" s="170">
        <v>104.966666666667</v>
      </c>
      <c r="H141" s="170">
        <v>108.23333333333299</v>
      </c>
      <c r="I141" s="170">
        <v>108.97499999999999</v>
      </c>
      <c r="J141" s="170">
        <v>99.95</v>
      </c>
      <c r="K141" s="170">
        <v>97.4166666666667</v>
      </c>
      <c r="L141" s="170">
        <v>100.184835833333</v>
      </c>
      <c r="M141" s="170">
        <v>102.60833333333299</v>
      </c>
      <c r="N141" s="170">
        <v>100.87202916666701</v>
      </c>
      <c r="O141" s="170">
        <v>8.6198730700009403</v>
      </c>
      <c r="P141" s="170">
        <v>4.6830034010638997</v>
      </c>
      <c r="Q141" s="170">
        <v>4.93168943685441</v>
      </c>
      <c r="R141" s="170">
        <v>3.1120990790727201</v>
      </c>
      <c r="S141" s="170">
        <v>0.68524792115798605</v>
      </c>
      <c r="T141" s="170">
        <v>-8.28171598990596</v>
      </c>
      <c r="U141" s="170">
        <v>-2.5346006336501401</v>
      </c>
      <c r="V141" s="170">
        <v>2.8415765611633899</v>
      </c>
      <c r="W141" s="170">
        <v>2.4190262726304401</v>
      </c>
      <c r="X141" s="170">
        <v>-1.6921668155608101</v>
      </c>
    </row>
    <row r="142" spans="1:24" ht="15.75" customHeight="1" x14ac:dyDescent="0.3">
      <c r="A142" s="294" t="s">
        <v>153</v>
      </c>
      <c r="B142" s="294" t="s">
        <v>153</v>
      </c>
      <c r="C142" s="171" t="s">
        <v>126</v>
      </c>
      <c r="D142" s="170">
        <v>2.5491666666666699</v>
      </c>
      <c r="E142" s="170">
        <v>99.1666666666667</v>
      </c>
      <c r="F142" s="170">
        <v>98.174999999999997</v>
      </c>
      <c r="G142" s="170">
        <v>99</v>
      </c>
      <c r="H142" s="170">
        <v>99.95</v>
      </c>
      <c r="I142" s="170">
        <v>100</v>
      </c>
      <c r="J142" s="170">
        <v>100</v>
      </c>
      <c r="K142" s="170">
        <v>100</v>
      </c>
      <c r="L142" s="170">
        <v>101.13470416666701</v>
      </c>
      <c r="M142" s="170">
        <v>101.825</v>
      </c>
      <c r="N142" s="170">
        <v>102.57138</v>
      </c>
      <c r="O142" s="170">
        <v>-16.126303918804599</v>
      </c>
      <c r="P142" s="170">
        <v>-1.00000000000002</v>
      </c>
      <c r="Q142" s="170">
        <v>0.84033613445378397</v>
      </c>
      <c r="R142" s="170">
        <v>0.959595959595962</v>
      </c>
      <c r="S142" s="170">
        <v>5.0025012506250001E-2</v>
      </c>
      <c r="T142" s="170">
        <v>0</v>
      </c>
      <c r="U142" s="170">
        <v>0</v>
      </c>
      <c r="V142" s="170">
        <v>1.13470416666667</v>
      </c>
      <c r="W142" s="170">
        <v>0.68255089983329398</v>
      </c>
      <c r="X142" s="170">
        <v>0.73300270071200802</v>
      </c>
    </row>
    <row r="143" spans="1:24" ht="15.75" customHeight="1" x14ac:dyDescent="0.3">
      <c r="A143" s="291"/>
      <c r="B143" s="291"/>
      <c r="C143" s="171" t="s">
        <v>125</v>
      </c>
      <c r="D143" s="170">
        <v>0.725833333333333</v>
      </c>
      <c r="E143" s="170">
        <v>85.133333333333297</v>
      </c>
      <c r="F143" s="170">
        <v>85.3</v>
      </c>
      <c r="G143" s="170">
        <v>87.6</v>
      </c>
      <c r="H143" s="170">
        <v>94.875</v>
      </c>
      <c r="I143" s="170">
        <v>98.7</v>
      </c>
      <c r="J143" s="170">
        <v>100.02500000000001</v>
      </c>
      <c r="K143" s="170">
        <v>110.566666666667</v>
      </c>
      <c r="L143" s="170">
        <v>122.9462125</v>
      </c>
      <c r="M143" s="170">
        <v>131.5</v>
      </c>
      <c r="N143" s="170">
        <v>131.48921999999999</v>
      </c>
      <c r="O143" s="170">
        <v>2.6321076953988198</v>
      </c>
      <c r="P143" s="170">
        <v>0.195771339075931</v>
      </c>
      <c r="Q143" s="170">
        <v>2.6963657678781101</v>
      </c>
      <c r="R143" s="170">
        <v>8.3047945205479206</v>
      </c>
      <c r="S143" s="170">
        <v>4.0316205533597298</v>
      </c>
      <c r="T143" s="170">
        <v>1.34245187436673</v>
      </c>
      <c r="U143" s="170">
        <v>10.5390319086895</v>
      </c>
      <c r="V143" s="170">
        <v>11.196453873982501</v>
      </c>
      <c r="W143" s="170">
        <v>6.9573412031704596</v>
      </c>
      <c r="X143" s="170">
        <v>-8.1977186312089997E-3</v>
      </c>
    </row>
    <row r="144" spans="1:24" ht="15.75" customHeight="1" x14ac:dyDescent="0.3">
      <c r="A144" s="291"/>
      <c r="B144" s="291"/>
      <c r="C144" s="171" t="s">
        <v>124</v>
      </c>
      <c r="D144" s="170">
        <v>60.1816666666667</v>
      </c>
      <c r="E144" s="170">
        <v>94.383333333333297</v>
      </c>
      <c r="F144" s="170">
        <v>96.741666666666703</v>
      </c>
      <c r="G144" s="170">
        <v>99.883333333333297</v>
      </c>
      <c r="H144" s="170">
        <v>102.27500000000001</v>
      </c>
      <c r="I144" s="170">
        <v>103.75</v>
      </c>
      <c r="J144" s="170">
        <v>100.041666666667</v>
      </c>
      <c r="K144" s="170">
        <v>99.258333333333297</v>
      </c>
      <c r="L144" s="170">
        <v>100.972375</v>
      </c>
      <c r="M144" s="170">
        <v>102.691666666667</v>
      </c>
      <c r="N144" s="170">
        <v>102.1010775</v>
      </c>
      <c r="O144" s="170">
        <v>2.89815571908784</v>
      </c>
      <c r="P144" s="170">
        <v>2.4986756136323698</v>
      </c>
      <c r="Q144" s="170">
        <v>3.24748040313548</v>
      </c>
      <c r="R144" s="170">
        <v>2.3944602035708198</v>
      </c>
      <c r="S144" s="170">
        <v>1.44219017355171</v>
      </c>
      <c r="T144" s="170">
        <v>-3.5742971887550001</v>
      </c>
      <c r="U144" s="170">
        <v>-0.783007080383186</v>
      </c>
      <c r="V144" s="170">
        <v>1.72684913105532</v>
      </c>
      <c r="W144" s="170">
        <v>1.70273470012634</v>
      </c>
      <c r="X144" s="170">
        <v>-0.57510914550030601</v>
      </c>
    </row>
    <row r="145" spans="1:24" ht="15.75" customHeight="1" x14ac:dyDescent="0.3">
      <c r="A145" s="291"/>
      <c r="B145" s="291"/>
      <c r="C145" s="171" t="s">
        <v>123</v>
      </c>
      <c r="D145" s="170">
        <v>41.602499999999999</v>
      </c>
      <c r="E145" s="170">
        <v>84.891666666666694</v>
      </c>
      <c r="F145" s="170">
        <v>92.5</v>
      </c>
      <c r="G145" s="170">
        <v>96.7083333333334</v>
      </c>
      <c r="H145" s="170">
        <v>101.15</v>
      </c>
      <c r="I145" s="170">
        <v>104.091666666667</v>
      </c>
      <c r="J145" s="170">
        <v>99.974999999999994</v>
      </c>
      <c r="K145" s="170">
        <v>100.791666666667</v>
      </c>
      <c r="L145" s="170">
        <v>100.915175</v>
      </c>
      <c r="M145" s="170">
        <v>101.333333333333</v>
      </c>
      <c r="N145" s="170">
        <v>104.50883583333299</v>
      </c>
      <c r="O145" s="170">
        <v>14.2937282620891</v>
      </c>
      <c r="P145" s="170">
        <v>8.9624030627270095</v>
      </c>
      <c r="Q145" s="170">
        <v>4.5495495495495799</v>
      </c>
      <c r="R145" s="170">
        <v>4.5928479103834503</v>
      </c>
      <c r="S145" s="170">
        <v>2.9082221123743301</v>
      </c>
      <c r="T145" s="170">
        <v>-3.95484749019292</v>
      </c>
      <c r="U145" s="170">
        <v>0.81687088438776001</v>
      </c>
      <c r="V145" s="170">
        <v>0.122538238941683</v>
      </c>
      <c r="W145" s="170">
        <v>0.41436615784826403</v>
      </c>
      <c r="X145" s="170">
        <v>3.1337195723684101</v>
      </c>
    </row>
    <row r="146" spans="1:24" ht="15.75" customHeight="1" x14ac:dyDescent="0.3">
      <c r="A146" s="291"/>
      <c r="B146" s="291"/>
      <c r="C146" s="171" t="s">
        <v>122</v>
      </c>
      <c r="D146" s="170">
        <v>58.397500000000001</v>
      </c>
      <c r="E146" s="170">
        <v>90.091666666666697</v>
      </c>
      <c r="F146" s="170">
        <v>93.316666666666706</v>
      </c>
      <c r="G146" s="170">
        <v>94.5416666666667</v>
      </c>
      <c r="H146" s="170">
        <v>95.8333333333334</v>
      </c>
      <c r="I146" s="170">
        <v>97.825000000000003</v>
      </c>
      <c r="J146" s="170">
        <v>99.974999999999994</v>
      </c>
      <c r="K146" s="170">
        <v>100.77500000000001</v>
      </c>
      <c r="L146" s="170">
        <v>101.309301666667</v>
      </c>
      <c r="M146" s="170">
        <v>101.816666666667</v>
      </c>
      <c r="N146" s="170">
        <v>101.9811325</v>
      </c>
      <c r="O146" s="170">
        <v>0.29687355042214802</v>
      </c>
      <c r="P146" s="170">
        <v>3.5796873554712598</v>
      </c>
      <c r="Q146" s="170">
        <v>1.31273441686016</v>
      </c>
      <c r="R146" s="170">
        <v>1.36624063464083</v>
      </c>
      <c r="S146" s="170">
        <v>2.0782608695651801</v>
      </c>
      <c r="T146" s="170">
        <v>2.1978021978022202</v>
      </c>
      <c r="U146" s="170">
        <v>0.80020005001247196</v>
      </c>
      <c r="V146" s="170">
        <v>0.530192673447475</v>
      </c>
      <c r="W146" s="170">
        <v>0.50080791363990695</v>
      </c>
      <c r="X146" s="170">
        <v>0.16153134719267101</v>
      </c>
    </row>
    <row r="147" spans="1:24" ht="15.75" customHeight="1" x14ac:dyDescent="0.3">
      <c r="A147" s="291"/>
      <c r="B147" s="291" t="s">
        <v>73</v>
      </c>
      <c r="C147" s="173" t="s">
        <v>119</v>
      </c>
      <c r="D147" s="172">
        <v>100</v>
      </c>
      <c r="E147" s="172">
        <v>85.8333333333333</v>
      </c>
      <c r="F147" s="172">
        <v>91.966666666666697</v>
      </c>
      <c r="G147" s="172">
        <v>95.075000000000003</v>
      </c>
      <c r="H147" s="172">
        <v>99.116666666666703</v>
      </c>
      <c r="I147" s="172">
        <v>100.933333333333</v>
      </c>
      <c r="J147" s="172">
        <v>99.966666666666697</v>
      </c>
      <c r="K147" s="172">
        <v>100.89166666666701</v>
      </c>
      <c r="L147" s="172">
        <v>101.520059166667</v>
      </c>
      <c r="M147" s="172">
        <v>101.966666666667</v>
      </c>
      <c r="N147" s="172">
        <v>103.783660833333</v>
      </c>
      <c r="O147" s="172">
        <v>9.0062440469890799</v>
      </c>
      <c r="P147" s="172">
        <v>7.1456310679611601</v>
      </c>
      <c r="Q147" s="172">
        <v>3.3798477709314998</v>
      </c>
      <c r="R147" s="172">
        <v>4.25102988868439</v>
      </c>
      <c r="S147" s="172">
        <v>1.8328569026399999</v>
      </c>
      <c r="T147" s="172">
        <v>-0.95772787318364905</v>
      </c>
      <c r="U147" s="172">
        <v>0.92530843614537905</v>
      </c>
      <c r="V147" s="172">
        <v>0.62283885355581203</v>
      </c>
      <c r="W147" s="172">
        <v>0.43992044889058202</v>
      </c>
      <c r="X147" s="172">
        <v>1.7819491663942699</v>
      </c>
    </row>
    <row r="148" spans="1:24" ht="15.75" customHeight="1" x14ac:dyDescent="0.3">
      <c r="A148" s="291"/>
      <c r="B148" s="291"/>
      <c r="C148" s="171" t="s">
        <v>129</v>
      </c>
      <c r="D148" s="170">
        <v>45.1191666666667</v>
      </c>
      <c r="E148" s="170">
        <v>78.775000000000006</v>
      </c>
      <c r="F148" s="170">
        <v>86.758333333333297</v>
      </c>
      <c r="G148" s="170">
        <v>89.7</v>
      </c>
      <c r="H148" s="170">
        <v>95.1666666666666</v>
      </c>
      <c r="I148" s="170">
        <v>98.275000000000006</v>
      </c>
      <c r="J148" s="170">
        <v>100.02500000000001</v>
      </c>
      <c r="K148" s="170">
        <v>102.958333333333</v>
      </c>
      <c r="L148" s="170">
        <v>102.294930833333</v>
      </c>
      <c r="M148" s="170">
        <v>100.075</v>
      </c>
      <c r="N148" s="170">
        <v>105.72145</v>
      </c>
      <c r="O148" s="170">
        <v>14.5262902834989</v>
      </c>
      <c r="P148" s="170">
        <v>10.1343488839522</v>
      </c>
      <c r="Q148" s="170">
        <v>3.3906445106137899</v>
      </c>
      <c r="R148" s="170">
        <v>6.0943887030843298</v>
      </c>
      <c r="S148" s="170">
        <v>3.2661996497373198</v>
      </c>
      <c r="T148" s="170">
        <v>1.7807173747138001</v>
      </c>
      <c r="U148" s="170">
        <v>2.9326001832875299</v>
      </c>
      <c r="V148" s="170">
        <v>-0.64434075273167701</v>
      </c>
      <c r="W148" s="170">
        <v>-2.1701278990551498</v>
      </c>
      <c r="X148" s="170">
        <v>5.6422183362478204</v>
      </c>
    </row>
    <row r="149" spans="1:24" ht="15.75" customHeight="1" x14ac:dyDescent="0.3">
      <c r="A149" s="291"/>
      <c r="B149" s="291"/>
      <c r="C149" s="171" t="s">
        <v>128</v>
      </c>
      <c r="D149" s="170">
        <v>3.2841666666666698</v>
      </c>
      <c r="E149" s="170">
        <v>98.075000000000003</v>
      </c>
      <c r="F149" s="170">
        <v>98.375</v>
      </c>
      <c r="G149" s="170">
        <v>98.775000000000006</v>
      </c>
      <c r="H149" s="170">
        <v>99.125</v>
      </c>
      <c r="I149" s="170">
        <v>99.483333333333306</v>
      </c>
      <c r="J149" s="170">
        <v>100.033333333333</v>
      </c>
      <c r="K149" s="170">
        <v>100.708333333333</v>
      </c>
      <c r="L149" s="170">
        <v>101.188060833333</v>
      </c>
      <c r="M149" s="170">
        <v>101.64166666666701</v>
      </c>
      <c r="N149" s="170">
        <v>102.04890666666699</v>
      </c>
      <c r="O149" s="170">
        <v>-5.7197788993029999</v>
      </c>
      <c r="P149" s="170">
        <v>0.30588835075192899</v>
      </c>
      <c r="Q149" s="170">
        <v>0.40660736975858303</v>
      </c>
      <c r="R149" s="170">
        <v>0.35434067324730201</v>
      </c>
      <c r="S149" s="170">
        <v>0.36149642707019802</v>
      </c>
      <c r="T149" s="170">
        <v>0.55285642486178299</v>
      </c>
      <c r="U149" s="170">
        <v>0.67477507497497702</v>
      </c>
      <c r="V149" s="170">
        <v>0.47635333057511697</v>
      </c>
      <c r="W149" s="170">
        <v>0.448279994297411</v>
      </c>
      <c r="X149" s="170">
        <v>0.40066245798147199</v>
      </c>
    </row>
    <row r="150" spans="1:24" ht="15.75" customHeight="1" x14ac:dyDescent="0.3">
      <c r="A150" s="291"/>
      <c r="B150" s="291"/>
      <c r="C150" s="171" t="s">
        <v>18</v>
      </c>
      <c r="D150" s="170">
        <v>19.7925</v>
      </c>
      <c r="E150" s="170">
        <v>91.116666666666703</v>
      </c>
      <c r="F150" s="170">
        <v>93.516666666666694</v>
      </c>
      <c r="G150" s="170">
        <v>96.5833333333333</v>
      </c>
      <c r="H150" s="170">
        <v>98.4166666666667</v>
      </c>
      <c r="I150" s="170">
        <v>99.908333333333303</v>
      </c>
      <c r="J150" s="170">
        <v>100.01666666666701</v>
      </c>
      <c r="K150" s="170">
        <v>99.674999999999997</v>
      </c>
      <c r="L150" s="170">
        <v>99.202895833333301</v>
      </c>
      <c r="M150" s="170">
        <v>100.966666666667</v>
      </c>
      <c r="N150" s="170">
        <v>102.321121666667</v>
      </c>
      <c r="O150" s="170">
        <v>1.4756380510440901</v>
      </c>
      <c r="P150" s="170">
        <v>2.6339857325772602</v>
      </c>
      <c r="Q150" s="170">
        <v>3.2792728568882699</v>
      </c>
      <c r="R150" s="170">
        <v>1.89818809318379</v>
      </c>
      <c r="S150" s="170">
        <v>1.5156646909398599</v>
      </c>
      <c r="T150" s="170">
        <v>0.10843273000251701</v>
      </c>
      <c r="U150" s="170">
        <v>-0.34160973171138298</v>
      </c>
      <c r="V150" s="170">
        <v>-0.47364350806788902</v>
      </c>
      <c r="W150" s="170">
        <v>1.777942890192</v>
      </c>
      <c r="X150" s="170">
        <v>1.34148728953452</v>
      </c>
    </row>
    <row r="151" spans="1:24" ht="15.75" customHeight="1" x14ac:dyDescent="0.3">
      <c r="A151" s="291"/>
      <c r="B151" s="291"/>
      <c r="C151" s="171" t="s">
        <v>127</v>
      </c>
      <c r="D151" s="170">
        <v>6.7566666666666704</v>
      </c>
      <c r="E151" s="170">
        <v>93.2916666666667</v>
      </c>
      <c r="F151" s="170">
        <v>94.45</v>
      </c>
      <c r="G151" s="170">
        <v>95.783333333333303</v>
      </c>
      <c r="H151" s="170">
        <v>97.733333333333306</v>
      </c>
      <c r="I151" s="170">
        <v>97.808333333333294</v>
      </c>
      <c r="J151" s="170">
        <v>99.941666666666706</v>
      </c>
      <c r="K151" s="170">
        <v>101.508333333333</v>
      </c>
      <c r="L151" s="170">
        <v>103.262165833333</v>
      </c>
      <c r="M151" s="170">
        <v>103.491666666667</v>
      </c>
      <c r="N151" s="170">
        <v>102.313283333333</v>
      </c>
      <c r="O151" s="170">
        <v>0.77414708794672704</v>
      </c>
      <c r="P151" s="170">
        <v>1.24162572577042</v>
      </c>
      <c r="Q151" s="170">
        <v>1.4116816657843501</v>
      </c>
      <c r="R151" s="170">
        <v>2.0358447885853699</v>
      </c>
      <c r="S151" s="170">
        <v>7.6739427012280995E-2</v>
      </c>
      <c r="T151" s="170">
        <v>2.1811365766379698</v>
      </c>
      <c r="U151" s="170">
        <v>1.56758108896856</v>
      </c>
      <c r="V151" s="170">
        <v>1.72777193990641</v>
      </c>
      <c r="W151" s="170">
        <v>0.22225064861001501</v>
      </c>
      <c r="X151" s="170">
        <v>-1.1386262984137001</v>
      </c>
    </row>
    <row r="152" spans="1:24" ht="15.75" customHeight="1" x14ac:dyDescent="0.3">
      <c r="A152" s="291"/>
      <c r="B152" s="291"/>
      <c r="C152" s="171" t="s">
        <v>14</v>
      </c>
      <c r="D152" s="170">
        <v>20.7008333333333</v>
      </c>
      <c r="E152" s="170">
        <v>96.566666666666706</v>
      </c>
      <c r="F152" s="170">
        <v>102.325</v>
      </c>
      <c r="G152" s="170">
        <v>106.941666666667</v>
      </c>
      <c r="H152" s="170">
        <v>110.45</v>
      </c>
      <c r="I152" s="170">
        <v>110.45</v>
      </c>
      <c r="J152" s="170">
        <v>100.02500000000001</v>
      </c>
      <c r="K152" s="170">
        <v>96.95</v>
      </c>
      <c r="L152" s="170">
        <v>101.21417916666699</v>
      </c>
      <c r="M152" s="170">
        <v>103.52500000000001</v>
      </c>
      <c r="N152" s="170">
        <v>101.978373333333</v>
      </c>
      <c r="O152" s="170">
        <v>7.2168763878608404</v>
      </c>
      <c r="P152" s="170">
        <v>5.9630652399033401</v>
      </c>
      <c r="Q152" s="170">
        <v>4.5117680592882401</v>
      </c>
      <c r="R152" s="170">
        <v>3.2806046910309199</v>
      </c>
      <c r="S152" s="170">
        <v>0</v>
      </c>
      <c r="T152" s="170">
        <v>-9.4386600271615801</v>
      </c>
      <c r="U152" s="170">
        <v>-3.0742314421394998</v>
      </c>
      <c r="V152" s="170">
        <v>4.3983281760357604</v>
      </c>
      <c r="W152" s="170">
        <v>2.2830999098735001</v>
      </c>
      <c r="X152" s="170">
        <v>-1.4939644208323599</v>
      </c>
    </row>
    <row r="153" spans="1:24" ht="15.75" customHeight="1" x14ac:dyDescent="0.3">
      <c r="A153" s="291"/>
      <c r="B153" s="291"/>
      <c r="C153" s="171" t="s">
        <v>126</v>
      </c>
      <c r="D153" s="170">
        <v>3.29</v>
      </c>
      <c r="E153" s="170">
        <v>98.5</v>
      </c>
      <c r="F153" s="170">
        <v>98.5416666666667</v>
      </c>
      <c r="G153" s="170">
        <v>99.566666666666706</v>
      </c>
      <c r="H153" s="170">
        <v>99.9</v>
      </c>
      <c r="I153" s="170">
        <v>99.908333333333303</v>
      </c>
      <c r="J153" s="170">
        <v>100</v>
      </c>
      <c r="K153" s="170">
        <v>100.05</v>
      </c>
      <c r="L153" s="170">
        <v>100.60108333333299</v>
      </c>
      <c r="M153" s="170">
        <v>102.083333333333</v>
      </c>
      <c r="N153" s="170">
        <v>105.33881916666699</v>
      </c>
      <c r="O153" s="170">
        <v>-9.1607746695358205</v>
      </c>
      <c r="P153" s="170">
        <v>4.2301184433168999E-2</v>
      </c>
      <c r="Q153" s="170">
        <v>1.0401691331923799</v>
      </c>
      <c r="R153" s="170">
        <v>0.33478406427853602</v>
      </c>
      <c r="S153" s="170">
        <v>8.3416750083339999E-3</v>
      </c>
      <c r="T153" s="170">
        <v>9.1750771540594994E-2</v>
      </c>
      <c r="U153" s="170">
        <v>4.9999999999996998E-2</v>
      </c>
      <c r="V153" s="170">
        <v>0.55080792936865397</v>
      </c>
      <c r="W153" s="170">
        <v>1.4733936761780999</v>
      </c>
      <c r="X153" s="170">
        <v>3.1890473469387701</v>
      </c>
    </row>
    <row r="154" spans="1:24" ht="15.75" customHeight="1" x14ac:dyDescent="0.3">
      <c r="A154" s="291"/>
      <c r="B154" s="291"/>
      <c r="C154" s="171" t="s">
        <v>125</v>
      </c>
      <c r="D154" s="170">
        <v>1.0591666666666699</v>
      </c>
      <c r="E154" s="170">
        <v>89.075000000000003</v>
      </c>
      <c r="F154" s="170">
        <v>89.1</v>
      </c>
      <c r="G154" s="170">
        <v>91.466666666666697</v>
      </c>
      <c r="H154" s="170">
        <v>96.35</v>
      </c>
      <c r="I154" s="170">
        <v>98.308333333333294</v>
      </c>
      <c r="J154" s="170">
        <v>99.974999999999994</v>
      </c>
      <c r="K154" s="170">
        <v>109.625</v>
      </c>
      <c r="L154" s="170">
        <v>122.591398333333</v>
      </c>
      <c r="M154" s="170">
        <v>127.783333333333</v>
      </c>
      <c r="N154" s="170">
        <v>128.18445916666701</v>
      </c>
      <c r="O154" s="170">
        <v>5.5495210822553398</v>
      </c>
      <c r="P154" s="170">
        <v>2.8066236317716001E-2</v>
      </c>
      <c r="Q154" s="170">
        <v>2.6561915450804401</v>
      </c>
      <c r="R154" s="170">
        <v>5.3389212827988199</v>
      </c>
      <c r="S154" s="170">
        <v>2.03252032520323</v>
      </c>
      <c r="T154" s="170">
        <v>1.6953462744765799</v>
      </c>
      <c r="U154" s="170">
        <v>9.6524131032758103</v>
      </c>
      <c r="V154" s="170">
        <v>11.827957430634701</v>
      </c>
      <c r="W154" s="170">
        <v>4.2351543995630498</v>
      </c>
      <c r="X154" s="170">
        <v>0.31391091691662698</v>
      </c>
    </row>
    <row r="155" spans="1:24" ht="15.75" customHeight="1" x14ac:dyDescent="0.3">
      <c r="A155" s="291"/>
      <c r="B155" s="291"/>
      <c r="C155" s="171" t="s">
        <v>124</v>
      </c>
      <c r="D155" s="170">
        <v>54.8808333333333</v>
      </c>
      <c r="E155" s="170">
        <v>94.174999999999997</v>
      </c>
      <c r="F155" s="170">
        <v>97.2916666666667</v>
      </c>
      <c r="G155" s="170">
        <v>100.416666666667</v>
      </c>
      <c r="H155" s="170">
        <v>102.883333333333</v>
      </c>
      <c r="I155" s="170">
        <v>103.51666666666701</v>
      </c>
      <c r="J155" s="170">
        <v>99.9583333333333</v>
      </c>
      <c r="K155" s="170">
        <v>99</v>
      </c>
      <c r="L155" s="170">
        <v>100.5992475</v>
      </c>
      <c r="M155" s="170">
        <v>102.416666666667</v>
      </c>
      <c r="N155" s="170">
        <v>102.2513075</v>
      </c>
      <c r="O155" s="170">
        <v>2.54060430088016</v>
      </c>
      <c r="P155" s="170">
        <v>3.3094416423325401</v>
      </c>
      <c r="Q155" s="170">
        <v>3.21199143468949</v>
      </c>
      <c r="R155" s="170">
        <v>2.4564315352697101</v>
      </c>
      <c r="S155" s="170">
        <v>0.615583994816155</v>
      </c>
      <c r="T155" s="170">
        <v>-3.4374496860409298</v>
      </c>
      <c r="U155" s="170">
        <v>-0.95873280533555205</v>
      </c>
      <c r="V155" s="170">
        <v>1.61540151515152</v>
      </c>
      <c r="W155" s="170">
        <v>1.8065932020681199</v>
      </c>
      <c r="X155" s="170">
        <v>-0.16145728234339099</v>
      </c>
    </row>
    <row r="156" spans="1:24" ht="15.75" customHeight="1" x14ac:dyDescent="0.3">
      <c r="A156" s="291"/>
      <c r="B156" s="291"/>
      <c r="C156" s="171" t="s">
        <v>123</v>
      </c>
      <c r="D156" s="170">
        <v>41.02</v>
      </c>
      <c r="E156" s="170">
        <v>82.408333333333303</v>
      </c>
      <c r="F156" s="170">
        <v>90.125</v>
      </c>
      <c r="G156" s="170">
        <v>93.1</v>
      </c>
      <c r="H156" s="170">
        <v>99.858333333333306</v>
      </c>
      <c r="I156" s="170">
        <v>103</v>
      </c>
      <c r="J156" s="170">
        <v>100.033333333333</v>
      </c>
      <c r="K156" s="170">
        <v>100.491666666667</v>
      </c>
      <c r="L156" s="170">
        <v>100.980434166667</v>
      </c>
      <c r="M156" s="170">
        <v>100.48333333333299</v>
      </c>
      <c r="N156" s="170">
        <v>104.454246666667</v>
      </c>
      <c r="O156" s="170">
        <v>16.1498708010336</v>
      </c>
      <c r="P156" s="170">
        <v>9.3639397310142396</v>
      </c>
      <c r="Q156" s="170">
        <v>3.3009708737864201</v>
      </c>
      <c r="R156" s="170">
        <v>7.2592194772646002</v>
      </c>
      <c r="S156" s="170">
        <v>3.14612367520651</v>
      </c>
      <c r="T156" s="170">
        <v>-2.8802588996763498</v>
      </c>
      <c r="U156" s="170">
        <v>0.45818060646449299</v>
      </c>
      <c r="V156" s="170">
        <v>0.48637615059292699</v>
      </c>
      <c r="W156" s="170">
        <v>-0.49227440685477503</v>
      </c>
      <c r="X156" s="170">
        <v>3.9518129042958998</v>
      </c>
    </row>
    <row r="157" spans="1:24" ht="15.75" customHeight="1" x14ac:dyDescent="0.3">
      <c r="A157" s="291"/>
      <c r="B157" s="291"/>
      <c r="C157" s="171" t="s">
        <v>122</v>
      </c>
      <c r="D157" s="170">
        <v>58.98</v>
      </c>
      <c r="E157" s="170">
        <v>90.0833333333333</v>
      </c>
      <c r="F157" s="170">
        <v>94.15</v>
      </c>
      <c r="G157" s="170">
        <v>97.366666666666703</v>
      </c>
      <c r="H157" s="170">
        <v>98.591666666666697</v>
      </c>
      <c r="I157" s="170">
        <v>99.258333333333297</v>
      </c>
      <c r="J157" s="170">
        <v>99.974999999999994</v>
      </c>
      <c r="K157" s="170">
        <v>101.3</v>
      </c>
      <c r="L157" s="170">
        <v>101.78671583333301</v>
      </c>
      <c r="M157" s="170">
        <v>102.808333333333</v>
      </c>
      <c r="N157" s="170">
        <v>103.320423333333</v>
      </c>
      <c r="O157" s="170">
        <v>1.2741240397226801</v>
      </c>
      <c r="P157" s="170">
        <v>4.5143385753931797</v>
      </c>
      <c r="Q157" s="170">
        <v>3.4165338998052599</v>
      </c>
      <c r="R157" s="170">
        <v>1.2581307771311001</v>
      </c>
      <c r="S157" s="170">
        <v>0.67618967120277695</v>
      </c>
      <c r="T157" s="170">
        <v>0.722021660649807</v>
      </c>
      <c r="U157" s="170">
        <v>1.3253313328332299</v>
      </c>
      <c r="V157" s="170">
        <v>0.48046972688385903</v>
      </c>
      <c r="W157" s="170">
        <v>1.0036845099440901</v>
      </c>
      <c r="X157" s="170">
        <v>0.498101645456757</v>
      </c>
    </row>
    <row r="158" spans="1:24" ht="15.75" customHeight="1" x14ac:dyDescent="0.3">
      <c r="A158" s="291"/>
      <c r="B158" s="291" t="s">
        <v>71</v>
      </c>
      <c r="C158" s="173" t="s">
        <v>119</v>
      </c>
      <c r="D158" s="172">
        <v>100</v>
      </c>
      <c r="E158" s="172">
        <v>87.608333333333306</v>
      </c>
      <c r="F158" s="172">
        <v>91.858333333333306</v>
      </c>
      <c r="G158" s="172">
        <v>94.983333333333306</v>
      </c>
      <c r="H158" s="172">
        <v>98.808333333333294</v>
      </c>
      <c r="I158" s="172">
        <v>100.616666666667</v>
      </c>
      <c r="J158" s="172">
        <v>100.01666666666701</v>
      </c>
      <c r="K158" s="172">
        <v>99.983333333333306</v>
      </c>
      <c r="L158" s="172">
        <v>102.99657000000001</v>
      </c>
      <c r="M158" s="172">
        <v>102.441666666667</v>
      </c>
      <c r="N158" s="172">
        <v>103.555100833333</v>
      </c>
      <c r="O158" s="172">
        <v>8.9317169205263696</v>
      </c>
      <c r="P158" s="172">
        <v>4.8511366879101701</v>
      </c>
      <c r="Q158" s="172">
        <v>3.4019776830264501</v>
      </c>
      <c r="R158" s="172">
        <v>4.0270222846113199</v>
      </c>
      <c r="S158" s="172">
        <v>1.83014253183772</v>
      </c>
      <c r="T158" s="172">
        <v>-0.59632267682623297</v>
      </c>
      <c r="U158" s="172">
        <v>-3.3327778703548E-2</v>
      </c>
      <c r="V158" s="172">
        <v>3.0137389564927499</v>
      </c>
      <c r="W158" s="172">
        <v>-0.53875904152276999</v>
      </c>
      <c r="X158" s="172">
        <v>1.0868957943544899</v>
      </c>
    </row>
    <row r="159" spans="1:24" ht="15.75" customHeight="1" x14ac:dyDescent="0.3">
      <c r="A159" s="291"/>
      <c r="B159" s="291"/>
      <c r="C159" s="171" t="s">
        <v>129</v>
      </c>
      <c r="D159" s="170">
        <v>43.010833333333302</v>
      </c>
      <c r="E159" s="170">
        <v>80.349999999999994</v>
      </c>
      <c r="F159" s="170">
        <v>86.508333333333297</v>
      </c>
      <c r="G159" s="170">
        <v>89.8333333333333</v>
      </c>
      <c r="H159" s="170">
        <v>95.075000000000003</v>
      </c>
      <c r="I159" s="170">
        <v>98.091666666666697</v>
      </c>
      <c r="J159" s="170">
        <v>100</v>
      </c>
      <c r="K159" s="170">
        <v>100.333333333333</v>
      </c>
      <c r="L159" s="170">
        <v>102.374025</v>
      </c>
      <c r="M159" s="170">
        <v>98.525000000000006</v>
      </c>
      <c r="N159" s="170">
        <v>102.24053833333301</v>
      </c>
      <c r="O159" s="170">
        <v>13.9043118724158</v>
      </c>
      <c r="P159" s="170">
        <v>7.6643849823688397</v>
      </c>
      <c r="Q159" s="170">
        <v>3.8435603506405802</v>
      </c>
      <c r="R159" s="170">
        <v>5.8348794063079898</v>
      </c>
      <c r="S159" s="170">
        <v>3.1729336488736801</v>
      </c>
      <c r="T159" s="170">
        <v>1.9454591793390701</v>
      </c>
      <c r="U159" s="170">
        <v>0.333333333333314</v>
      </c>
      <c r="V159" s="170">
        <v>2.0339119601329099</v>
      </c>
      <c r="W159" s="170">
        <v>-3.7597671870379301</v>
      </c>
      <c r="X159" s="170">
        <v>3.7711629873974499</v>
      </c>
    </row>
    <row r="160" spans="1:24" ht="15.75" customHeight="1" x14ac:dyDescent="0.3">
      <c r="A160" s="291"/>
      <c r="B160" s="291"/>
      <c r="C160" s="171" t="s">
        <v>128</v>
      </c>
      <c r="D160" s="170">
        <v>2.7983333333333298</v>
      </c>
      <c r="E160" s="170">
        <v>96.375</v>
      </c>
      <c r="F160" s="170">
        <v>97.875</v>
      </c>
      <c r="G160" s="170">
        <v>98.35</v>
      </c>
      <c r="H160" s="170">
        <v>99.391666666666694</v>
      </c>
      <c r="I160" s="170">
        <v>99.9</v>
      </c>
      <c r="J160" s="170">
        <v>99.991666666666703</v>
      </c>
      <c r="K160" s="170">
        <v>100.041666666667</v>
      </c>
      <c r="L160" s="170">
        <v>104.539250833333</v>
      </c>
      <c r="M160" s="170">
        <v>103.633333333333</v>
      </c>
      <c r="N160" s="170">
        <v>103.636145833333</v>
      </c>
      <c r="O160" s="170">
        <v>-0.88275625642785205</v>
      </c>
      <c r="P160" s="170">
        <v>1.5564202334630399</v>
      </c>
      <c r="Q160" s="170">
        <v>0.485312899106011</v>
      </c>
      <c r="R160" s="170">
        <v>1.05914251821727</v>
      </c>
      <c r="S160" s="170">
        <v>0.51144462144710001</v>
      </c>
      <c r="T160" s="170">
        <v>9.1758425091774995E-2</v>
      </c>
      <c r="U160" s="170">
        <v>5.0004167013915003E-2</v>
      </c>
      <c r="V160" s="170">
        <v>4.4957109537692501</v>
      </c>
      <c r="W160" s="170">
        <v>-0.86658120541179395</v>
      </c>
      <c r="X160" s="170">
        <v>2.7138951430959999E-3</v>
      </c>
    </row>
    <row r="161" spans="1:24" ht="15.75" customHeight="1" x14ac:dyDescent="0.3">
      <c r="A161" s="291"/>
      <c r="B161" s="291"/>
      <c r="C161" s="171" t="s">
        <v>18</v>
      </c>
      <c r="D161" s="170">
        <v>19.801666666666701</v>
      </c>
      <c r="E161" s="170">
        <v>92.383333333333297</v>
      </c>
      <c r="F161" s="170">
        <v>93.325000000000003</v>
      </c>
      <c r="G161" s="170">
        <v>96.7916666666667</v>
      </c>
      <c r="H161" s="170">
        <v>98.566666666666706</v>
      </c>
      <c r="I161" s="170">
        <v>99.616666666666703</v>
      </c>
      <c r="J161" s="170">
        <v>100</v>
      </c>
      <c r="K161" s="170">
        <v>99.216666666666697</v>
      </c>
      <c r="L161" s="170">
        <v>101.959753333333</v>
      </c>
      <c r="M161" s="170">
        <v>102.55</v>
      </c>
      <c r="N161" s="170">
        <v>103.058438333333</v>
      </c>
      <c r="O161" s="170">
        <v>3.6462228870605702</v>
      </c>
      <c r="P161" s="170">
        <v>1.01930362619521</v>
      </c>
      <c r="Q161" s="170">
        <v>3.7146173765514798</v>
      </c>
      <c r="R161" s="170">
        <v>1.8338355574687999</v>
      </c>
      <c r="S161" s="170">
        <v>1.0652688535677901</v>
      </c>
      <c r="T161" s="170">
        <v>0.38480843232391498</v>
      </c>
      <c r="U161" s="170">
        <v>-0.78333333333331701</v>
      </c>
      <c r="V161" s="170">
        <v>2.7647438266419999</v>
      </c>
      <c r="W161" s="170">
        <v>0.57890162281681401</v>
      </c>
      <c r="X161" s="170">
        <v>0.49579554688770799</v>
      </c>
    </row>
    <row r="162" spans="1:24" ht="15.75" customHeight="1" x14ac:dyDescent="0.3">
      <c r="A162" s="291"/>
      <c r="B162" s="291"/>
      <c r="C162" s="171" t="s">
        <v>127</v>
      </c>
      <c r="D162" s="170">
        <v>6.79416666666667</v>
      </c>
      <c r="E162" s="170">
        <v>97.983333333333306</v>
      </c>
      <c r="F162" s="170">
        <v>97.5</v>
      </c>
      <c r="G162" s="170">
        <v>98.266666666666694</v>
      </c>
      <c r="H162" s="170">
        <v>99.266666666666694</v>
      </c>
      <c r="I162" s="170">
        <v>99.491666666666703</v>
      </c>
      <c r="J162" s="170">
        <v>99.974999999999994</v>
      </c>
      <c r="K162" s="170">
        <v>101.316666666667</v>
      </c>
      <c r="L162" s="170">
        <v>104.365523333333</v>
      </c>
      <c r="M162" s="170">
        <v>104.158333333333</v>
      </c>
      <c r="N162" s="170">
        <v>104.700061666667</v>
      </c>
      <c r="O162" s="170">
        <v>0.18745739604634201</v>
      </c>
      <c r="P162" s="170">
        <v>-0.49328117026705298</v>
      </c>
      <c r="Q162" s="170">
        <v>0.78632478632477099</v>
      </c>
      <c r="R162" s="170">
        <v>1.0176390773405799</v>
      </c>
      <c r="S162" s="170">
        <v>0.22666218938886001</v>
      </c>
      <c r="T162" s="170">
        <v>0.48580283105787803</v>
      </c>
      <c r="U162" s="170">
        <v>1.3420021672084601</v>
      </c>
      <c r="V162" s="170">
        <v>3.00923507155784</v>
      </c>
      <c r="W162" s="170">
        <v>-0.19852341403806401</v>
      </c>
      <c r="X162" s="170">
        <v>0.52010080806466397</v>
      </c>
    </row>
    <row r="163" spans="1:24" ht="15.75" customHeight="1" x14ac:dyDescent="0.3">
      <c r="A163" s="291"/>
      <c r="B163" s="291"/>
      <c r="C163" s="171" t="s">
        <v>14</v>
      </c>
      <c r="D163" s="170">
        <v>22.265833333333301</v>
      </c>
      <c r="E163" s="170">
        <v>99.683333333333294</v>
      </c>
      <c r="F163" s="170">
        <v>102.741666666667</v>
      </c>
      <c r="G163" s="170">
        <v>106.45</v>
      </c>
      <c r="H163" s="170">
        <v>109.45</v>
      </c>
      <c r="I163" s="170">
        <v>109.558333333333</v>
      </c>
      <c r="J163" s="170">
        <v>100.008333333333</v>
      </c>
      <c r="K163" s="170">
        <v>97.941666666666706</v>
      </c>
      <c r="L163" s="170">
        <v>100.5058575</v>
      </c>
      <c r="M163" s="170">
        <v>104.283333333333</v>
      </c>
      <c r="N163" s="170">
        <v>102.14969000000001</v>
      </c>
      <c r="O163" s="170">
        <v>6.9754963333929396</v>
      </c>
      <c r="P163" s="170">
        <v>3.06804882126736</v>
      </c>
      <c r="Q163" s="170">
        <v>3.6093762673371499</v>
      </c>
      <c r="R163" s="170">
        <v>2.8182245185533099</v>
      </c>
      <c r="S163" s="170">
        <v>9.8979747220953998E-2</v>
      </c>
      <c r="T163" s="170">
        <v>-8.7168175249106206</v>
      </c>
      <c r="U163" s="170">
        <v>-2.0664944587951002</v>
      </c>
      <c r="V163" s="170">
        <v>2.6180796392410501</v>
      </c>
      <c r="W163" s="170">
        <v>3.7584633645191698</v>
      </c>
      <c r="X163" s="170">
        <v>-2.0460060731980501</v>
      </c>
    </row>
    <row r="164" spans="1:24" ht="15.75" customHeight="1" x14ac:dyDescent="0.3">
      <c r="A164" s="291"/>
      <c r="B164" s="291"/>
      <c r="C164" s="171" t="s">
        <v>126</v>
      </c>
      <c r="D164" s="170">
        <v>4.0425000000000004</v>
      </c>
      <c r="E164" s="170">
        <v>95.4</v>
      </c>
      <c r="F164" s="170">
        <v>96.433333333333294</v>
      </c>
      <c r="G164" s="170">
        <v>96.9</v>
      </c>
      <c r="H164" s="170">
        <v>97.016666666666694</v>
      </c>
      <c r="I164" s="170">
        <v>98.75</v>
      </c>
      <c r="J164" s="170">
        <v>100</v>
      </c>
      <c r="K164" s="170">
        <v>99.7</v>
      </c>
      <c r="L164" s="170">
        <v>103.63454583333299</v>
      </c>
      <c r="M164" s="170">
        <v>101.9</v>
      </c>
      <c r="N164" s="170">
        <v>101.90259</v>
      </c>
      <c r="O164" s="170">
        <v>-7.7220699661454297</v>
      </c>
      <c r="P164" s="170">
        <v>1.0831586303284499</v>
      </c>
      <c r="Q164" s="170">
        <v>0.48392671966815198</v>
      </c>
      <c r="R164" s="170">
        <v>0.12039903680769901</v>
      </c>
      <c r="S164" s="170">
        <v>1.78663459886619</v>
      </c>
      <c r="T164" s="170">
        <v>1.26582278481013</v>
      </c>
      <c r="U164" s="170">
        <v>-0.30000000000001098</v>
      </c>
      <c r="V164" s="170">
        <v>3.94638498829823</v>
      </c>
      <c r="W164" s="170">
        <v>-1.67371393330832</v>
      </c>
      <c r="X164" s="170">
        <v>2.5417075564260001E-3</v>
      </c>
    </row>
    <row r="165" spans="1:24" ht="15.75" customHeight="1" x14ac:dyDescent="0.3">
      <c r="A165" s="291"/>
      <c r="B165" s="291"/>
      <c r="C165" s="171" t="s">
        <v>125</v>
      </c>
      <c r="D165" s="170">
        <v>1.2849999999999999</v>
      </c>
      <c r="E165" s="170">
        <v>88.7</v>
      </c>
      <c r="F165" s="170">
        <v>88.9166666666667</v>
      </c>
      <c r="G165" s="170">
        <v>90.825000000000003</v>
      </c>
      <c r="H165" s="170">
        <v>95.991666666666703</v>
      </c>
      <c r="I165" s="170">
        <v>97.508333333333297</v>
      </c>
      <c r="J165" s="170">
        <v>100.02500000000001</v>
      </c>
      <c r="K165" s="170">
        <v>114.633333333333</v>
      </c>
      <c r="L165" s="170">
        <v>119.732355833333</v>
      </c>
      <c r="M165" s="170">
        <v>123.7</v>
      </c>
      <c r="N165" s="170">
        <v>123.82841999999999</v>
      </c>
      <c r="O165" s="170">
        <v>7.3416700282371998</v>
      </c>
      <c r="P165" s="170">
        <v>0.24426907177749699</v>
      </c>
      <c r="Q165" s="170">
        <v>2.14620431115276</v>
      </c>
      <c r="R165" s="170">
        <v>5.6885952839710097</v>
      </c>
      <c r="S165" s="170">
        <v>1.57999826373817</v>
      </c>
      <c r="T165" s="170">
        <v>2.5809759849585601</v>
      </c>
      <c r="U165" s="170">
        <v>14.604682162792599</v>
      </c>
      <c r="V165" s="170">
        <v>4.4481150043617399</v>
      </c>
      <c r="W165" s="170">
        <v>3.31376104566889</v>
      </c>
      <c r="X165" s="170">
        <v>0.103815683104335</v>
      </c>
    </row>
    <row r="166" spans="1:24" ht="15.75" customHeight="1" x14ac:dyDescent="0.3">
      <c r="A166" s="291"/>
      <c r="B166" s="291"/>
      <c r="C166" s="171" t="s">
        <v>124</v>
      </c>
      <c r="D166" s="170">
        <v>56.989166666666698</v>
      </c>
      <c r="E166" s="170">
        <v>95.683333333333294</v>
      </c>
      <c r="F166" s="170">
        <v>97.266666666666694</v>
      </c>
      <c r="G166" s="170">
        <v>100.10833333333299</v>
      </c>
      <c r="H166" s="170">
        <v>102.22499999999999</v>
      </c>
      <c r="I166" s="170">
        <v>102.908333333333</v>
      </c>
      <c r="J166" s="170">
        <v>100.033333333333</v>
      </c>
      <c r="K166" s="170">
        <v>99.65</v>
      </c>
      <c r="L166" s="170">
        <v>102.8470075</v>
      </c>
      <c r="M166" s="170">
        <v>104.72499999999999</v>
      </c>
      <c r="N166" s="170">
        <v>103.91197</v>
      </c>
      <c r="O166" s="170">
        <v>3.9095022624434499</v>
      </c>
      <c r="P166" s="170">
        <v>1.65476397840097</v>
      </c>
      <c r="Q166" s="170">
        <v>2.9215215901302298</v>
      </c>
      <c r="R166" s="170">
        <v>2.1143760925663901</v>
      </c>
      <c r="S166" s="170">
        <v>0.66846009619301405</v>
      </c>
      <c r="T166" s="170">
        <v>-2.7937484816584299</v>
      </c>
      <c r="U166" s="170">
        <v>-0.383205598133948</v>
      </c>
      <c r="V166" s="170">
        <v>3.2082363271450198</v>
      </c>
      <c r="W166" s="170">
        <v>1.8260059729983</v>
      </c>
      <c r="X166" s="170">
        <v>-0.77634757698735901</v>
      </c>
    </row>
    <row r="167" spans="1:24" ht="15.75" customHeight="1" x14ac:dyDescent="0.3">
      <c r="A167" s="291"/>
      <c r="B167" s="291"/>
      <c r="C167" s="171" t="s">
        <v>123</v>
      </c>
      <c r="D167" s="170">
        <v>40.170833333333299</v>
      </c>
      <c r="E167" s="170">
        <v>81.900000000000006</v>
      </c>
      <c r="F167" s="170">
        <v>88.641666666666694</v>
      </c>
      <c r="G167" s="170">
        <v>93.116666666666703</v>
      </c>
      <c r="H167" s="170">
        <v>99.5416666666667</v>
      </c>
      <c r="I167" s="170">
        <v>102.958333333333</v>
      </c>
      <c r="J167" s="170">
        <v>100.02500000000001</v>
      </c>
      <c r="K167" s="170">
        <v>99.025000000000006</v>
      </c>
      <c r="L167" s="170">
        <v>101.0293175</v>
      </c>
      <c r="M167" s="170">
        <v>98.9166666666667</v>
      </c>
      <c r="N167" s="170">
        <v>101.007741666667</v>
      </c>
      <c r="O167" s="170">
        <v>16.625133499465999</v>
      </c>
      <c r="P167" s="170">
        <v>8.2315832315832402</v>
      </c>
      <c r="Q167" s="170">
        <v>5.0484159067406198</v>
      </c>
      <c r="R167" s="170">
        <v>6.8999463039198297</v>
      </c>
      <c r="S167" s="170">
        <v>3.4323984930933298</v>
      </c>
      <c r="T167" s="170">
        <v>-2.8490489680291402</v>
      </c>
      <c r="U167" s="170">
        <v>-0.99975006248435105</v>
      </c>
      <c r="V167" s="170">
        <v>2.0240520070689101</v>
      </c>
      <c r="W167" s="170">
        <v>-2.0911265022980401</v>
      </c>
      <c r="X167" s="170">
        <v>2.11397641112048</v>
      </c>
    </row>
    <row r="168" spans="1:24" ht="15.75" customHeight="1" x14ac:dyDescent="0.3">
      <c r="A168" s="291"/>
      <c r="B168" s="291"/>
      <c r="C168" s="171" t="s">
        <v>122</v>
      </c>
      <c r="D168" s="170">
        <v>59.829166666666701</v>
      </c>
      <c r="E168" s="170">
        <v>94.758333333333297</v>
      </c>
      <c r="F168" s="170">
        <v>95.75</v>
      </c>
      <c r="G168" s="170">
        <v>97.108333333333306</v>
      </c>
      <c r="H168" s="170">
        <v>98.275000000000006</v>
      </c>
      <c r="I168" s="170">
        <v>98.816666666666706</v>
      </c>
      <c r="J168" s="170">
        <v>100.041666666667</v>
      </c>
      <c r="K168" s="170">
        <v>100.76666666666701</v>
      </c>
      <c r="L168" s="170">
        <v>104.96630500000001</v>
      </c>
      <c r="M168" s="170">
        <v>105.691666666667</v>
      </c>
      <c r="N168" s="170">
        <v>106.006468333333</v>
      </c>
      <c r="O168" s="170">
        <v>1.4181234391723001</v>
      </c>
      <c r="P168" s="170">
        <v>1.04652185383871</v>
      </c>
      <c r="Q168" s="170">
        <v>1.4186248912097801</v>
      </c>
      <c r="R168" s="170">
        <v>1.2014073629108399</v>
      </c>
      <c r="S168" s="170">
        <v>0.55117442550663198</v>
      </c>
      <c r="T168" s="170">
        <v>1.2396694214876101</v>
      </c>
      <c r="U168" s="170">
        <v>0.72469804248232195</v>
      </c>
      <c r="V168" s="170">
        <v>4.1676860734369301</v>
      </c>
      <c r="W168" s="170">
        <v>0.69104239371546095</v>
      </c>
      <c r="X168" s="170">
        <v>0.29784908933219101</v>
      </c>
    </row>
    <row r="169" spans="1:24" ht="15.75" customHeight="1" x14ac:dyDescent="0.3">
      <c r="A169" s="291"/>
      <c r="B169" s="291" t="s">
        <v>69</v>
      </c>
      <c r="C169" s="173" t="s">
        <v>119</v>
      </c>
      <c r="D169" s="172">
        <v>100</v>
      </c>
      <c r="E169" s="172">
        <v>88.908333333333303</v>
      </c>
      <c r="F169" s="172">
        <v>92.283333333333303</v>
      </c>
      <c r="G169" s="172">
        <v>94.9</v>
      </c>
      <c r="H169" s="172">
        <v>99.7916666666667</v>
      </c>
      <c r="I169" s="172">
        <v>101.47499999999999</v>
      </c>
      <c r="J169" s="172">
        <v>100.008333333333</v>
      </c>
      <c r="K169" s="172">
        <v>100.808333333333</v>
      </c>
      <c r="L169" s="172">
        <v>101.800794166667</v>
      </c>
      <c r="M169" s="172">
        <v>101.52500000000001</v>
      </c>
      <c r="N169" s="172">
        <v>103.2660425</v>
      </c>
      <c r="O169" s="172">
        <v>6.9038076152304697</v>
      </c>
      <c r="P169" s="172">
        <v>3.7960446152404201</v>
      </c>
      <c r="Q169" s="172">
        <v>2.8354704713743701</v>
      </c>
      <c r="R169" s="172">
        <v>5.1545486476993601</v>
      </c>
      <c r="S169" s="172">
        <v>1.6868475991649201</v>
      </c>
      <c r="T169" s="172">
        <v>-1.4453477868112199</v>
      </c>
      <c r="U169" s="172">
        <v>0.799933338888423</v>
      </c>
      <c r="V169" s="172">
        <v>0.98450276928164604</v>
      </c>
      <c r="W169" s="172">
        <v>-0.27091553550664499</v>
      </c>
      <c r="X169" s="172">
        <v>1.7148904210785401</v>
      </c>
    </row>
    <row r="170" spans="1:24" ht="15.75" customHeight="1" x14ac:dyDescent="0.3">
      <c r="A170" s="291"/>
      <c r="B170" s="291"/>
      <c r="C170" s="171" t="s">
        <v>129</v>
      </c>
      <c r="D170" s="170">
        <v>36.055</v>
      </c>
      <c r="E170" s="170">
        <v>81.233333333333306</v>
      </c>
      <c r="F170" s="170">
        <v>85.9166666666667</v>
      </c>
      <c r="G170" s="170">
        <v>88.4583333333333</v>
      </c>
      <c r="H170" s="170">
        <v>96.3333333333333</v>
      </c>
      <c r="I170" s="170">
        <v>99.408333333333303</v>
      </c>
      <c r="J170" s="170">
        <v>99.991666666666703</v>
      </c>
      <c r="K170" s="170">
        <v>102.2</v>
      </c>
      <c r="L170" s="170">
        <v>102.52212249999999</v>
      </c>
      <c r="M170" s="170">
        <v>99.841666666666697</v>
      </c>
      <c r="N170" s="170">
        <v>104.12993</v>
      </c>
      <c r="O170" s="170">
        <v>11.6865261228231</v>
      </c>
      <c r="P170" s="170">
        <v>5.7652851867049701</v>
      </c>
      <c r="Q170" s="170">
        <v>2.9582929194956198</v>
      </c>
      <c r="R170" s="170">
        <v>8.90249646726331</v>
      </c>
      <c r="S170" s="170">
        <v>3.1920415224913401</v>
      </c>
      <c r="T170" s="170">
        <v>0.58680526448152504</v>
      </c>
      <c r="U170" s="170">
        <v>2.2085173764480501</v>
      </c>
      <c r="V170" s="170">
        <v>0.31518835616436203</v>
      </c>
      <c r="W170" s="170">
        <v>-2.6145145730213799</v>
      </c>
      <c r="X170" s="170">
        <v>4.2950638510975896</v>
      </c>
    </row>
    <row r="171" spans="1:24" ht="15.75" customHeight="1" x14ac:dyDescent="0.3">
      <c r="A171" s="291"/>
      <c r="B171" s="291"/>
      <c r="C171" s="171" t="s">
        <v>128</v>
      </c>
      <c r="D171" s="170">
        <v>1.5841666666666701</v>
      </c>
      <c r="E171" s="170">
        <v>93.566666666666606</v>
      </c>
      <c r="F171" s="170">
        <v>94.533333333333303</v>
      </c>
      <c r="G171" s="170">
        <v>96.5833333333333</v>
      </c>
      <c r="H171" s="170">
        <v>98.616666666666703</v>
      </c>
      <c r="I171" s="170">
        <v>99.5416666666667</v>
      </c>
      <c r="J171" s="170">
        <v>99.966666666666697</v>
      </c>
      <c r="K171" s="170">
        <v>100.783333333333</v>
      </c>
      <c r="L171" s="170">
        <v>101.77246833333299</v>
      </c>
      <c r="M171" s="170">
        <v>102</v>
      </c>
      <c r="N171" s="170">
        <v>102.11141000000001</v>
      </c>
      <c r="O171" s="170">
        <v>-2.6192541196877901</v>
      </c>
      <c r="P171" s="170">
        <v>1.0331314570716399</v>
      </c>
      <c r="Q171" s="170">
        <v>2.1685472496473701</v>
      </c>
      <c r="R171" s="170">
        <v>2.1052631578947301</v>
      </c>
      <c r="S171" s="170">
        <v>0.93797532533379602</v>
      </c>
      <c r="T171" s="170">
        <v>0.42695688572622797</v>
      </c>
      <c r="U171" s="170">
        <v>0.81693897965991102</v>
      </c>
      <c r="V171" s="170">
        <v>0.98144699851163497</v>
      </c>
      <c r="W171" s="170">
        <v>0.22356897734016701</v>
      </c>
      <c r="X171" s="170">
        <v>0.109225490196071</v>
      </c>
    </row>
    <row r="172" spans="1:24" ht="15.75" customHeight="1" x14ac:dyDescent="0.3">
      <c r="A172" s="291"/>
      <c r="B172" s="291"/>
      <c r="C172" s="171" t="s">
        <v>18</v>
      </c>
      <c r="D172" s="170">
        <v>22.355</v>
      </c>
      <c r="E172" s="170">
        <v>92.983333333333306</v>
      </c>
      <c r="F172" s="170">
        <v>93.891666666666694</v>
      </c>
      <c r="G172" s="170">
        <v>96.616666666666703</v>
      </c>
      <c r="H172" s="170">
        <v>98.316666666666706</v>
      </c>
      <c r="I172" s="170">
        <v>99.45</v>
      </c>
      <c r="J172" s="170">
        <v>99.95</v>
      </c>
      <c r="K172" s="170">
        <v>99.883333333333297</v>
      </c>
      <c r="L172" s="170">
        <v>99.427699166666699</v>
      </c>
      <c r="M172" s="170">
        <v>100.166666666667</v>
      </c>
      <c r="N172" s="170">
        <v>101.808659166667</v>
      </c>
      <c r="O172" s="170">
        <v>1.3534380961032</v>
      </c>
      <c r="P172" s="170">
        <v>0.976877576626618</v>
      </c>
      <c r="Q172" s="170">
        <v>2.9022809976036301</v>
      </c>
      <c r="R172" s="170">
        <v>1.7595307917888401</v>
      </c>
      <c r="S172" s="170">
        <v>1.15273775216138</v>
      </c>
      <c r="T172" s="170">
        <v>0.50276520864756202</v>
      </c>
      <c r="U172" s="170">
        <v>-6.6700016675000001E-2</v>
      </c>
      <c r="V172" s="170">
        <v>-0.45616636075420203</v>
      </c>
      <c r="W172" s="170">
        <v>0.743220959746136</v>
      </c>
      <c r="X172" s="170">
        <v>1.6392603993344299</v>
      </c>
    </row>
    <row r="173" spans="1:24" ht="15.75" customHeight="1" x14ac:dyDescent="0.3">
      <c r="A173" s="291"/>
      <c r="B173" s="291"/>
      <c r="C173" s="171" t="s">
        <v>127</v>
      </c>
      <c r="D173" s="170">
        <v>6.4124999999999996</v>
      </c>
      <c r="E173" s="170">
        <v>97.441666666666706</v>
      </c>
      <c r="F173" s="170">
        <v>97.783333333333303</v>
      </c>
      <c r="G173" s="170">
        <v>98.174999999999997</v>
      </c>
      <c r="H173" s="170">
        <v>99.15</v>
      </c>
      <c r="I173" s="170">
        <v>99.433333333333294</v>
      </c>
      <c r="J173" s="170">
        <v>99.95</v>
      </c>
      <c r="K173" s="170">
        <v>101.2</v>
      </c>
      <c r="L173" s="170">
        <v>106.70345500000001</v>
      </c>
      <c r="M173" s="170">
        <v>107.616666666667</v>
      </c>
      <c r="N173" s="170">
        <v>108.114026666667</v>
      </c>
      <c r="O173" s="170">
        <v>0.54170249355115196</v>
      </c>
      <c r="P173" s="170">
        <v>0.35063713332760499</v>
      </c>
      <c r="Q173" s="170">
        <v>0.40054542355550798</v>
      </c>
      <c r="R173" s="170">
        <v>0.99312452253628103</v>
      </c>
      <c r="S173" s="170">
        <v>0.28576231299379301</v>
      </c>
      <c r="T173" s="170">
        <v>0.519611129735151</v>
      </c>
      <c r="U173" s="170">
        <v>1.25062531265634</v>
      </c>
      <c r="V173" s="170">
        <v>5.4381966403161801</v>
      </c>
      <c r="W173" s="170">
        <v>0.85584076604331405</v>
      </c>
      <c r="X173" s="170">
        <v>0.46215889732076398</v>
      </c>
    </row>
    <row r="174" spans="1:24" ht="15.75" customHeight="1" x14ac:dyDescent="0.3">
      <c r="A174" s="291"/>
      <c r="B174" s="291"/>
      <c r="C174" s="171" t="s">
        <v>14</v>
      </c>
      <c r="D174" s="170">
        <v>28.16</v>
      </c>
      <c r="E174" s="170">
        <v>101.6</v>
      </c>
      <c r="F174" s="170">
        <v>104.408333333333</v>
      </c>
      <c r="G174" s="170">
        <v>108.008333333333</v>
      </c>
      <c r="H174" s="170">
        <v>110.39166666666701</v>
      </c>
      <c r="I174" s="170">
        <v>110.25</v>
      </c>
      <c r="J174" s="170">
        <v>100.008333333333</v>
      </c>
      <c r="K174" s="170">
        <v>97.3333333333333</v>
      </c>
      <c r="L174" s="170">
        <v>100.497683333333</v>
      </c>
      <c r="M174" s="170">
        <v>103.033333333333</v>
      </c>
      <c r="N174" s="170">
        <v>101.061223333333</v>
      </c>
      <c r="O174" s="170">
        <v>4.7872797593468102</v>
      </c>
      <c r="P174" s="170">
        <v>2.7641076115485301</v>
      </c>
      <c r="Q174" s="170">
        <v>3.4480006385186499</v>
      </c>
      <c r="R174" s="170">
        <v>2.2066198595787401</v>
      </c>
      <c r="S174" s="170">
        <v>-0.12833094285497201</v>
      </c>
      <c r="T174" s="170">
        <v>-9.2894935752078691</v>
      </c>
      <c r="U174" s="170">
        <v>-2.6747771019081901</v>
      </c>
      <c r="V174" s="170">
        <v>3.2510445205479601</v>
      </c>
      <c r="W174" s="170">
        <v>2.5230929867205898</v>
      </c>
      <c r="X174" s="170">
        <v>-1.91405046910386</v>
      </c>
    </row>
    <row r="175" spans="1:24" ht="15.75" customHeight="1" x14ac:dyDescent="0.3">
      <c r="A175" s="291"/>
      <c r="B175" s="291"/>
      <c r="C175" s="171" t="s">
        <v>126</v>
      </c>
      <c r="D175" s="170">
        <v>3.9925000000000002</v>
      </c>
      <c r="E175" s="170">
        <v>104.166666666667</v>
      </c>
      <c r="F175" s="170">
        <v>103.333333333333</v>
      </c>
      <c r="G175" s="170">
        <v>103.4</v>
      </c>
      <c r="H175" s="170">
        <v>101.816666666667</v>
      </c>
      <c r="I175" s="170">
        <v>99.716666666666598</v>
      </c>
      <c r="J175" s="170">
        <v>99.983333333333306</v>
      </c>
      <c r="K175" s="170">
        <v>100.2</v>
      </c>
      <c r="L175" s="170">
        <v>100.811523333333</v>
      </c>
      <c r="M175" s="170">
        <v>101.091666666667</v>
      </c>
      <c r="N175" s="170">
        <v>101.24978666666701</v>
      </c>
      <c r="O175" s="170">
        <v>-10.039582583663201</v>
      </c>
      <c r="P175" s="170">
        <v>-0.79999999999999505</v>
      </c>
      <c r="Q175" s="170">
        <v>6.4516129032253997E-2</v>
      </c>
      <c r="R175" s="170">
        <v>-1.5312701482914499</v>
      </c>
      <c r="S175" s="170">
        <v>-2.0625306924210398</v>
      </c>
      <c r="T175" s="170">
        <v>0.26742436904567102</v>
      </c>
      <c r="U175" s="170">
        <v>0.216702783797316</v>
      </c>
      <c r="V175" s="170">
        <v>0.61030272787755402</v>
      </c>
      <c r="W175" s="170">
        <v>0.27788820570344902</v>
      </c>
      <c r="X175" s="170">
        <v>0.15641249690877099</v>
      </c>
    </row>
    <row r="176" spans="1:24" ht="15.75" customHeight="1" x14ac:dyDescent="0.3">
      <c r="A176" s="291"/>
      <c r="B176" s="291"/>
      <c r="C176" s="171" t="s">
        <v>125</v>
      </c>
      <c r="D176" s="170">
        <v>1.44166666666667</v>
      </c>
      <c r="E176" s="170">
        <v>87.3</v>
      </c>
      <c r="F176" s="170">
        <v>87.3</v>
      </c>
      <c r="G176" s="170">
        <v>89.674999999999997</v>
      </c>
      <c r="H176" s="170">
        <v>94.7916666666667</v>
      </c>
      <c r="I176" s="170">
        <v>99.108333333333306</v>
      </c>
      <c r="J176" s="170">
        <v>100.008333333333</v>
      </c>
      <c r="K176" s="170">
        <v>109.175</v>
      </c>
      <c r="L176" s="170">
        <v>112.575795833333</v>
      </c>
      <c r="M176" s="170">
        <v>118.1</v>
      </c>
      <c r="N176" s="170">
        <v>118.06076</v>
      </c>
      <c r="O176" s="170">
        <v>4.28031057137167</v>
      </c>
      <c r="P176" s="170">
        <v>0</v>
      </c>
      <c r="Q176" s="170">
        <v>2.7205040091638502</v>
      </c>
      <c r="R176" s="170">
        <v>5.7057894247746397</v>
      </c>
      <c r="S176" s="170">
        <v>4.5538461538461199</v>
      </c>
      <c r="T176" s="170">
        <v>0.90809720003366801</v>
      </c>
      <c r="U176" s="170">
        <v>9.1659028414298795</v>
      </c>
      <c r="V176" s="170">
        <v>3.1149950385466498</v>
      </c>
      <c r="W176" s="170">
        <v>4.9070975921370898</v>
      </c>
      <c r="X176" s="170">
        <v>-3.3226079593522001E-2</v>
      </c>
    </row>
    <row r="177" spans="1:24" ht="15.75" customHeight="1" x14ac:dyDescent="0.3">
      <c r="A177" s="291"/>
      <c r="B177" s="291"/>
      <c r="C177" s="171" t="s">
        <v>124</v>
      </c>
      <c r="D177" s="170">
        <v>63.945</v>
      </c>
      <c r="E177" s="170">
        <v>96.991666666666703</v>
      </c>
      <c r="F177" s="170">
        <v>98.483333333333306</v>
      </c>
      <c r="G177" s="170">
        <v>101.091666666667</v>
      </c>
      <c r="H177" s="170">
        <v>102.908333333333</v>
      </c>
      <c r="I177" s="170">
        <v>103.308333333333</v>
      </c>
      <c r="J177" s="170">
        <v>100.008333333333</v>
      </c>
      <c r="K177" s="170">
        <v>99.5416666666667</v>
      </c>
      <c r="L177" s="170">
        <v>101.0949675</v>
      </c>
      <c r="M177" s="170">
        <v>102.675</v>
      </c>
      <c r="N177" s="170">
        <v>102.447335</v>
      </c>
      <c r="O177" s="170">
        <v>1.8998424093853901</v>
      </c>
      <c r="P177" s="170">
        <v>1.5379328120972799</v>
      </c>
      <c r="Q177" s="170">
        <v>2.6485022846505299</v>
      </c>
      <c r="R177" s="170">
        <v>1.79704888302692</v>
      </c>
      <c r="S177" s="170">
        <v>0.38869544092639602</v>
      </c>
      <c r="T177" s="170">
        <v>-3.19432120674356</v>
      </c>
      <c r="U177" s="170">
        <v>-0.46662778101823599</v>
      </c>
      <c r="V177" s="170">
        <v>1.5604529091669901</v>
      </c>
      <c r="W177" s="170">
        <v>1.5629190444123899</v>
      </c>
      <c r="X177" s="170">
        <v>-0.22173362551741099</v>
      </c>
    </row>
    <row r="178" spans="1:24" ht="15.75" customHeight="1" x14ac:dyDescent="0.3">
      <c r="A178" s="291"/>
      <c r="B178" s="291"/>
      <c r="C178" s="171" t="s">
        <v>123</v>
      </c>
      <c r="D178" s="170">
        <v>33.877499999999998</v>
      </c>
      <c r="E178" s="170">
        <v>84.441666666666706</v>
      </c>
      <c r="F178" s="170">
        <v>90.075000000000003</v>
      </c>
      <c r="G178" s="170">
        <v>93.974999999999994</v>
      </c>
      <c r="H178" s="170">
        <v>102.066666666667</v>
      </c>
      <c r="I178" s="170">
        <v>105.35</v>
      </c>
      <c r="J178" s="170">
        <v>100.033333333333</v>
      </c>
      <c r="K178" s="170">
        <v>99.358333333333306</v>
      </c>
      <c r="L178" s="170">
        <v>101.365356666667</v>
      </c>
      <c r="M178" s="170">
        <v>100.333333333333</v>
      </c>
      <c r="N178" s="170">
        <v>103.68318333333301</v>
      </c>
      <c r="O178" s="170">
        <v>13.2305285506761</v>
      </c>
      <c r="P178" s="170">
        <v>6.6712720813184703</v>
      </c>
      <c r="Q178" s="170">
        <v>4.3297252289758603</v>
      </c>
      <c r="R178" s="170">
        <v>8.6104460406136401</v>
      </c>
      <c r="S178" s="170">
        <v>3.2168517308948101</v>
      </c>
      <c r="T178" s="170">
        <v>-5.0466698307229798</v>
      </c>
      <c r="U178" s="170">
        <v>-0.67477507497497702</v>
      </c>
      <c r="V178" s="170">
        <v>2.0199849031284001</v>
      </c>
      <c r="W178" s="170">
        <v>-1.0181223321958801</v>
      </c>
      <c r="X178" s="170">
        <v>3.33872093023255</v>
      </c>
    </row>
    <row r="179" spans="1:24" ht="15.75" customHeight="1" x14ac:dyDescent="0.3">
      <c r="A179" s="291"/>
      <c r="B179" s="291"/>
      <c r="C179" s="171" t="s">
        <v>122</v>
      </c>
      <c r="D179" s="170">
        <v>66.122500000000002</v>
      </c>
      <c r="E179" s="170">
        <v>94.674999999999997</v>
      </c>
      <c r="F179" s="170">
        <v>95.2</v>
      </c>
      <c r="G179" s="170">
        <v>96.3</v>
      </c>
      <c r="H179" s="170">
        <v>98.233333333333306</v>
      </c>
      <c r="I179" s="170">
        <v>98.724999999999994</v>
      </c>
      <c r="J179" s="170">
        <v>100.033333333333</v>
      </c>
      <c r="K179" s="170">
        <v>101.883333333333</v>
      </c>
      <c r="L179" s="170">
        <v>102.21969</v>
      </c>
      <c r="M179" s="170">
        <v>102.52500000000001</v>
      </c>
      <c r="N179" s="170">
        <v>103.019228333333</v>
      </c>
      <c r="O179" s="170">
        <v>0.89698046181173996</v>
      </c>
      <c r="P179" s="170">
        <v>0.55452865064694101</v>
      </c>
      <c r="Q179" s="170">
        <v>1.1554621848739399</v>
      </c>
      <c r="R179" s="170">
        <v>2.0076150917272502</v>
      </c>
      <c r="S179" s="170">
        <v>0.50050899219543199</v>
      </c>
      <c r="T179" s="170">
        <v>1.3252300160378201</v>
      </c>
      <c r="U179" s="170">
        <v>1.8493835388204001</v>
      </c>
      <c r="V179" s="170">
        <v>0.33013904793064702</v>
      </c>
      <c r="W179" s="170">
        <v>0.29868022491559099</v>
      </c>
      <c r="X179" s="170">
        <v>0.48205640900591201</v>
      </c>
    </row>
    <row r="180" spans="1:24" ht="15.75" customHeight="1" x14ac:dyDescent="0.3">
      <c r="A180" s="291"/>
      <c r="B180" s="291" t="s">
        <v>67</v>
      </c>
      <c r="C180" s="173" t="s">
        <v>119</v>
      </c>
      <c r="D180" s="172">
        <v>100</v>
      </c>
      <c r="E180" s="172">
        <v>84.2916666666667</v>
      </c>
      <c r="F180" s="172">
        <v>90.341666666666697</v>
      </c>
      <c r="G180" s="172">
        <v>94</v>
      </c>
      <c r="H180" s="172">
        <v>99.133333333333297</v>
      </c>
      <c r="I180" s="172">
        <v>100.5</v>
      </c>
      <c r="J180" s="172">
        <v>100.01666666666701</v>
      </c>
      <c r="K180" s="172">
        <v>100.05</v>
      </c>
      <c r="L180" s="172">
        <v>102.01082333333299</v>
      </c>
      <c r="M180" s="172">
        <v>103.35833333333299</v>
      </c>
      <c r="N180" s="172">
        <v>103.444903333333</v>
      </c>
      <c r="O180" s="172">
        <v>8.8219472834857608</v>
      </c>
      <c r="P180" s="172">
        <v>7.1774592189817197</v>
      </c>
      <c r="Q180" s="172">
        <v>4.0494419334009599</v>
      </c>
      <c r="R180" s="172">
        <v>5.4609929078014297</v>
      </c>
      <c r="S180" s="172">
        <v>1.37861466039004</v>
      </c>
      <c r="T180" s="172">
        <v>-0.48092868988391502</v>
      </c>
      <c r="U180" s="172">
        <v>3.3327778703562003E-2</v>
      </c>
      <c r="V180" s="172">
        <v>1.9598434116275201</v>
      </c>
      <c r="W180" s="172">
        <v>1.3209480680268799</v>
      </c>
      <c r="X180" s="172">
        <v>8.3757155526896998E-2</v>
      </c>
    </row>
    <row r="181" spans="1:24" ht="15.75" customHeight="1" x14ac:dyDescent="0.3">
      <c r="A181" s="291"/>
      <c r="B181" s="291"/>
      <c r="C181" s="171" t="s">
        <v>129</v>
      </c>
      <c r="D181" s="170">
        <v>46.781666666666702</v>
      </c>
      <c r="E181" s="170">
        <v>75.491666666666703</v>
      </c>
      <c r="F181" s="170">
        <v>84.258333333333297</v>
      </c>
      <c r="G181" s="170">
        <v>88.45</v>
      </c>
      <c r="H181" s="170">
        <v>95.891666666666694</v>
      </c>
      <c r="I181" s="170">
        <v>97.875</v>
      </c>
      <c r="J181" s="170">
        <v>99.991666666666703</v>
      </c>
      <c r="K181" s="170">
        <v>101.10833333333299</v>
      </c>
      <c r="L181" s="170">
        <v>103.706615833333</v>
      </c>
      <c r="M181" s="170">
        <v>104.816666666667</v>
      </c>
      <c r="N181" s="170">
        <v>105.95219166666701</v>
      </c>
      <c r="O181" s="170">
        <v>14.395757040030301</v>
      </c>
      <c r="P181" s="170">
        <v>11.6127607903742</v>
      </c>
      <c r="Q181" s="170">
        <v>4.9747799426367303</v>
      </c>
      <c r="R181" s="170">
        <v>8.4134162426983199</v>
      </c>
      <c r="S181" s="170">
        <v>2.0683062483705599</v>
      </c>
      <c r="T181" s="170">
        <v>2.1626223925074601</v>
      </c>
      <c r="U181" s="170">
        <v>1.1167597299774901</v>
      </c>
      <c r="V181" s="170">
        <v>2.5698005439709801</v>
      </c>
      <c r="W181" s="170">
        <v>1.07037610321535</v>
      </c>
      <c r="X181" s="170">
        <v>1.08334393385273</v>
      </c>
    </row>
    <row r="182" spans="1:24" ht="15.75" customHeight="1" x14ac:dyDescent="0.3">
      <c r="A182" s="291"/>
      <c r="B182" s="291"/>
      <c r="C182" s="171" t="s">
        <v>128</v>
      </c>
      <c r="D182" s="170">
        <v>1.6041666666666701</v>
      </c>
      <c r="E182" s="170">
        <v>99.116666666666703</v>
      </c>
      <c r="F182" s="170">
        <v>99.366666666666703</v>
      </c>
      <c r="G182" s="170">
        <v>99.966666666666697</v>
      </c>
      <c r="H182" s="170">
        <v>100</v>
      </c>
      <c r="I182" s="170">
        <v>100</v>
      </c>
      <c r="J182" s="170">
        <v>100</v>
      </c>
      <c r="K182" s="170">
        <v>100</v>
      </c>
      <c r="L182" s="170">
        <v>100.413545833333</v>
      </c>
      <c r="M182" s="170">
        <v>101.2</v>
      </c>
      <c r="N182" s="170">
        <v>101.22132000000001</v>
      </c>
      <c r="O182" s="170">
        <v>-1.55603376924348</v>
      </c>
      <c r="P182" s="170">
        <v>0.25222801412474</v>
      </c>
      <c r="Q182" s="170">
        <v>0.60382422006037695</v>
      </c>
      <c r="R182" s="170">
        <v>3.3344448149396001E-2</v>
      </c>
      <c r="S182" s="170">
        <v>0</v>
      </c>
      <c r="T182" s="170">
        <v>0</v>
      </c>
      <c r="U182" s="170">
        <v>0</v>
      </c>
      <c r="V182" s="170">
        <v>0.41354583333333</v>
      </c>
      <c r="W182" s="170">
        <v>0.78321521278818296</v>
      </c>
      <c r="X182" s="170">
        <v>2.1067193675864002E-2</v>
      </c>
    </row>
    <row r="183" spans="1:24" ht="15.75" customHeight="1" x14ac:dyDescent="0.3">
      <c r="A183" s="291"/>
      <c r="B183" s="291"/>
      <c r="C183" s="171" t="s">
        <v>18</v>
      </c>
      <c r="D183" s="170">
        <v>15.560833333333299</v>
      </c>
      <c r="E183" s="170">
        <v>94.7916666666666</v>
      </c>
      <c r="F183" s="170">
        <v>95.483333333333306</v>
      </c>
      <c r="G183" s="170">
        <v>97.525000000000006</v>
      </c>
      <c r="H183" s="170">
        <v>98.941666666666706</v>
      </c>
      <c r="I183" s="170">
        <v>100.01666666666701</v>
      </c>
      <c r="J183" s="170">
        <v>100.01666666666701</v>
      </c>
      <c r="K183" s="170">
        <v>98.616666666666703</v>
      </c>
      <c r="L183" s="170">
        <v>99.036770833333307</v>
      </c>
      <c r="M183" s="170">
        <v>99.608333333333306</v>
      </c>
      <c r="N183" s="170">
        <v>99.908360000000002</v>
      </c>
      <c r="O183" s="170">
        <v>1.8717535375245899</v>
      </c>
      <c r="P183" s="170">
        <v>0.72967032967035605</v>
      </c>
      <c r="Q183" s="170">
        <v>2.13824402164426</v>
      </c>
      <c r="R183" s="170">
        <v>1.4526189865846399</v>
      </c>
      <c r="S183" s="170">
        <v>1.08649877874167</v>
      </c>
      <c r="T183" s="174"/>
      <c r="U183" s="170">
        <v>-1.3997667055490699</v>
      </c>
      <c r="V183" s="170">
        <v>0.42599712692240699</v>
      </c>
      <c r="W183" s="170">
        <v>0.57712150264056605</v>
      </c>
      <c r="X183" s="170">
        <v>0.30120639170081498</v>
      </c>
    </row>
    <row r="184" spans="1:24" ht="15.75" customHeight="1" x14ac:dyDescent="0.3">
      <c r="A184" s="291"/>
      <c r="B184" s="291"/>
      <c r="C184" s="171" t="s">
        <v>127</v>
      </c>
      <c r="D184" s="170">
        <v>4.7308333333333303</v>
      </c>
      <c r="E184" s="170">
        <v>94.408333333333303</v>
      </c>
      <c r="F184" s="170">
        <v>94.55</v>
      </c>
      <c r="G184" s="170">
        <v>96.933333333333294</v>
      </c>
      <c r="H184" s="170">
        <v>97.575000000000003</v>
      </c>
      <c r="I184" s="170">
        <v>98.6666666666667</v>
      </c>
      <c r="J184" s="170">
        <v>99.991666666666703</v>
      </c>
      <c r="K184" s="170">
        <v>100.6</v>
      </c>
      <c r="L184" s="170">
        <v>101.61118166666699</v>
      </c>
      <c r="M184" s="170">
        <v>101.8</v>
      </c>
      <c r="N184" s="170">
        <v>101.86879999999999</v>
      </c>
      <c r="O184" s="170">
        <v>1.2602788702181</v>
      </c>
      <c r="P184" s="170">
        <v>0.15005737487861401</v>
      </c>
      <c r="Q184" s="170">
        <v>2.5207121452494299</v>
      </c>
      <c r="R184" s="170">
        <v>0.66196698762034201</v>
      </c>
      <c r="S184" s="170">
        <v>1.11879750619183</v>
      </c>
      <c r="T184" s="170">
        <v>1.3429054054054099</v>
      </c>
      <c r="U184" s="170">
        <v>0.608384032002668</v>
      </c>
      <c r="V184" s="170">
        <v>1.00515076209409</v>
      </c>
      <c r="W184" s="170">
        <v>0.18582436522856799</v>
      </c>
      <c r="X184" s="170">
        <v>6.7583497053027006E-2</v>
      </c>
    </row>
    <row r="185" spans="1:24" ht="15.75" customHeight="1" x14ac:dyDescent="0.3">
      <c r="A185" s="291"/>
      <c r="B185" s="291"/>
      <c r="C185" s="171" t="s">
        <v>14</v>
      </c>
      <c r="D185" s="170">
        <v>25.5908333333333</v>
      </c>
      <c r="E185" s="170">
        <v>96.525000000000006</v>
      </c>
      <c r="F185" s="170">
        <v>101.47499999999999</v>
      </c>
      <c r="G185" s="170">
        <v>105.791666666667</v>
      </c>
      <c r="H185" s="170">
        <v>108.45</v>
      </c>
      <c r="I185" s="170">
        <v>108.466666666667</v>
      </c>
      <c r="J185" s="170">
        <v>99.983333333333306</v>
      </c>
      <c r="K185" s="170">
        <v>97.775000000000006</v>
      </c>
      <c r="L185" s="170">
        <v>99.643804166666698</v>
      </c>
      <c r="M185" s="170">
        <v>102.491666666667</v>
      </c>
      <c r="N185" s="170">
        <v>100.342513333333</v>
      </c>
      <c r="O185" s="170">
        <v>7.9597352968590203</v>
      </c>
      <c r="P185" s="170">
        <v>5.1282051282050896</v>
      </c>
      <c r="Q185" s="170">
        <v>4.2539213270920797</v>
      </c>
      <c r="R185" s="170">
        <v>2.51280031508468</v>
      </c>
      <c r="S185" s="170">
        <v>1.5368065160581999E-2</v>
      </c>
      <c r="T185" s="170">
        <v>-7.8211432083589303</v>
      </c>
      <c r="U185" s="170">
        <v>-2.2087014502416902</v>
      </c>
      <c r="V185" s="170">
        <v>1.9113312878206401</v>
      </c>
      <c r="W185" s="170">
        <v>2.85804272911603</v>
      </c>
      <c r="X185" s="170">
        <v>-2.0969054394666502</v>
      </c>
    </row>
    <row r="186" spans="1:24" ht="15.75" customHeight="1" x14ac:dyDescent="0.3">
      <c r="A186" s="291"/>
      <c r="B186" s="291"/>
      <c r="C186" s="171" t="s">
        <v>126</v>
      </c>
      <c r="D186" s="170">
        <v>4.7275</v>
      </c>
      <c r="E186" s="170">
        <v>99.1</v>
      </c>
      <c r="F186" s="170">
        <v>99.1</v>
      </c>
      <c r="G186" s="170">
        <v>99.1</v>
      </c>
      <c r="H186" s="170">
        <v>100.008333333333</v>
      </c>
      <c r="I186" s="170">
        <v>100</v>
      </c>
      <c r="J186" s="170">
        <v>100</v>
      </c>
      <c r="K186" s="170">
        <v>100</v>
      </c>
      <c r="L186" s="170">
        <v>100.08592</v>
      </c>
      <c r="M186" s="170">
        <v>100.616666666667</v>
      </c>
      <c r="N186" s="170">
        <v>101.817133333333</v>
      </c>
      <c r="O186" s="170">
        <v>-9.2005802855615606</v>
      </c>
      <c r="P186" s="170">
        <v>0</v>
      </c>
      <c r="Q186" s="170">
        <v>0</v>
      </c>
      <c r="R186" s="170">
        <v>0.91658257652201502</v>
      </c>
      <c r="S186" s="170">
        <v>-8.3326389467470001E-3</v>
      </c>
      <c r="T186" s="170">
        <v>0</v>
      </c>
      <c r="U186" s="170">
        <v>0</v>
      </c>
      <c r="V186" s="170">
        <v>8.5919999999987007E-2</v>
      </c>
      <c r="W186" s="170">
        <v>0.53029104060461396</v>
      </c>
      <c r="X186" s="170">
        <v>1.1931091601788699</v>
      </c>
    </row>
    <row r="187" spans="1:24" ht="15.75" customHeight="1" x14ac:dyDescent="0.3">
      <c r="A187" s="291"/>
      <c r="B187" s="291"/>
      <c r="C187" s="171" t="s">
        <v>125</v>
      </c>
      <c r="D187" s="170">
        <v>1.00583333333333</v>
      </c>
      <c r="E187" s="170">
        <v>89.3</v>
      </c>
      <c r="F187" s="170">
        <v>89.258333333333297</v>
      </c>
      <c r="G187" s="170">
        <v>91.7083333333333</v>
      </c>
      <c r="H187" s="170">
        <v>96.158333333333303</v>
      </c>
      <c r="I187" s="170">
        <v>100.3</v>
      </c>
      <c r="J187" s="170">
        <v>99.983333333333306</v>
      </c>
      <c r="K187" s="170">
        <v>107.558333333333</v>
      </c>
      <c r="L187" s="170">
        <v>116.075944166667</v>
      </c>
      <c r="M187" s="170">
        <v>118.8</v>
      </c>
      <c r="N187" s="170">
        <v>118.82635999999999</v>
      </c>
      <c r="O187" s="170">
        <v>5.7952413861190601</v>
      </c>
      <c r="P187" s="170">
        <v>-4.6659201194480998E-2</v>
      </c>
      <c r="Q187" s="170">
        <v>2.7448417514704402</v>
      </c>
      <c r="R187" s="170">
        <v>4.8523398455248001</v>
      </c>
      <c r="S187" s="170">
        <v>4.3071323338244101</v>
      </c>
      <c r="T187" s="170">
        <v>-0.31571950814223598</v>
      </c>
      <c r="U187" s="170">
        <v>7.5762627104517497</v>
      </c>
      <c r="V187" s="170">
        <v>7.9190617494382796</v>
      </c>
      <c r="W187" s="170">
        <v>2.3467875733338799</v>
      </c>
      <c r="X187" s="170">
        <v>2.2188552188584999E-2</v>
      </c>
    </row>
    <row r="188" spans="1:24" ht="15.75" customHeight="1" x14ac:dyDescent="0.3">
      <c r="A188" s="291"/>
      <c r="B188" s="291"/>
      <c r="C188" s="171" t="s">
        <v>124</v>
      </c>
      <c r="D188" s="170">
        <v>53.218333333333298</v>
      </c>
      <c r="E188" s="170">
        <v>96.433333333333294</v>
      </c>
      <c r="F188" s="170">
        <v>98.375</v>
      </c>
      <c r="G188" s="170">
        <v>101.091666666667</v>
      </c>
      <c r="H188" s="170">
        <v>102.941666666667</v>
      </c>
      <c r="I188" s="170">
        <v>103.508333333333</v>
      </c>
      <c r="J188" s="170">
        <v>100.01666666666701</v>
      </c>
      <c r="K188" s="170">
        <v>98.724999999999994</v>
      </c>
      <c r="L188" s="170">
        <v>99.972913333333295</v>
      </c>
      <c r="M188" s="170">
        <v>101.47499999999999</v>
      </c>
      <c r="N188" s="170">
        <v>100.834149166667</v>
      </c>
      <c r="O188" s="170">
        <v>3.0087235178921201</v>
      </c>
      <c r="P188" s="170">
        <v>2.01348081576218</v>
      </c>
      <c r="Q188" s="170">
        <v>2.76154171961032</v>
      </c>
      <c r="R188" s="170">
        <v>1.83002225702746</v>
      </c>
      <c r="S188" s="170">
        <v>0.55047356917349</v>
      </c>
      <c r="T188" s="170">
        <v>-3.3733193784719502</v>
      </c>
      <c r="U188" s="170">
        <v>-1.2914514247625299</v>
      </c>
      <c r="V188" s="170">
        <v>1.2640297121634001</v>
      </c>
      <c r="W188" s="170">
        <v>1.5024936421111801</v>
      </c>
      <c r="X188" s="170">
        <v>-0.631535682023457</v>
      </c>
    </row>
    <row r="189" spans="1:24" ht="15.75" customHeight="1" x14ac:dyDescent="0.3">
      <c r="A189" s="291"/>
      <c r="B189" s="291"/>
      <c r="C189" s="171" t="s">
        <v>123</v>
      </c>
      <c r="D189" s="170">
        <v>44.220833333333303</v>
      </c>
      <c r="E189" s="170">
        <v>78.7</v>
      </c>
      <c r="F189" s="170">
        <v>87.55</v>
      </c>
      <c r="G189" s="170">
        <v>92.325000000000003</v>
      </c>
      <c r="H189" s="170">
        <v>101.075</v>
      </c>
      <c r="I189" s="170">
        <v>103.425</v>
      </c>
      <c r="J189" s="170">
        <v>100.008333333333</v>
      </c>
      <c r="K189" s="170">
        <v>99.375</v>
      </c>
      <c r="L189" s="170">
        <v>102.43101666666701</v>
      </c>
      <c r="M189" s="170">
        <v>105.35833333333299</v>
      </c>
      <c r="N189" s="170">
        <v>105.285136666667</v>
      </c>
      <c r="O189" s="170">
        <v>16.765578635014901</v>
      </c>
      <c r="P189" s="170">
        <v>11.245235069885601</v>
      </c>
      <c r="Q189" s="170">
        <v>5.4540262707024603</v>
      </c>
      <c r="R189" s="170">
        <v>9.4773896561061495</v>
      </c>
      <c r="S189" s="170">
        <v>2.3250061835270799</v>
      </c>
      <c r="T189" s="170">
        <v>-3.3035210700185398</v>
      </c>
      <c r="U189" s="170">
        <v>-0.63328055995334398</v>
      </c>
      <c r="V189" s="170">
        <v>3.0752368972746602</v>
      </c>
      <c r="W189" s="170">
        <v>2.8578420501212101</v>
      </c>
      <c r="X189" s="170">
        <v>-6.9474017242736996E-2</v>
      </c>
    </row>
    <row r="190" spans="1:24" ht="15.75" customHeight="1" x14ac:dyDescent="0.3">
      <c r="A190" s="291"/>
      <c r="B190" s="291"/>
      <c r="C190" s="171" t="s">
        <v>122</v>
      </c>
      <c r="D190" s="170">
        <v>55.779166666666697</v>
      </c>
      <c r="E190" s="170">
        <v>92.758333333333297</v>
      </c>
      <c r="F190" s="170">
        <v>94.858333333333306</v>
      </c>
      <c r="G190" s="170">
        <v>96.816666666666706</v>
      </c>
      <c r="H190" s="170">
        <v>97.391666666666694</v>
      </c>
      <c r="I190" s="170">
        <v>97.875</v>
      </c>
      <c r="J190" s="170">
        <v>100.02500000000001</v>
      </c>
      <c r="K190" s="170">
        <v>100.64166666666701</v>
      </c>
      <c r="L190" s="170">
        <v>101.916949166667</v>
      </c>
      <c r="M190" s="170">
        <v>102.191666666667</v>
      </c>
      <c r="N190" s="170">
        <v>102.35865250000001</v>
      </c>
      <c r="O190" s="170">
        <v>0.56920852909287101</v>
      </c>
      <c r="P190" s="170">
        <v>2.2639475339142998</v>
      </c>
      <c r="Q190" s="170">
        <v>2.0644821224632999</v>
      </c>
      <c r="R190" s="170">
        <v>0.59390600791875003</v>
      </c>
      <c r="S190" s="170">
        <v>0.49627791563274098</v>
      </c>
      <c r="T190" s="170">
        <v>2.1966794380587502</v>
      </c>
      <c r="U190" s="170">
        <v>0.61651253853204102</v>
      </c>
      <c r="V190" s="170">
        <v>1.2671516104992899</v>
      </c>
      <c r="W190" s="170">
        <v>0.269550356683811</v>
      </c>
      <c r="X190" s="170">
        <v>0.16340455027318801</v>
      </c>
    </row>
    <row r="191" spans="1:24" ht="15.75" customHeight="1" x14ac:dyDescent="0.3">
      <c r="A191" s="291"/>
      <c r="B191" s="291" t="s">
        <v>65</v>
      </c>
      <c r="C191" s="173" t="s">
        <v>119</v>
      </c>
      <c r="D191" s="172">
        <v>100</v>
      </c>
      <c r="E191" s="172">
        <v>86.183333333333294</v>
      </c>
      <c r="F191" s="172">
        <v>91.4166666666667</v>
      </c>
      <c r="G191" s="172">
        <v>93.75</v>
      </c>
      <c r="H191" s="172">
        <v>97.591666666666697</v>
      </c>
      <c r="I191" s="172">
        <v>100.783333333333</v>
      </c>
      <c r="J191" s="172">
        <v>100</v>
      </c>
      <c r="K191" s="172">
        <v>100.76666666666701</v>
      </c>
      <c r="L191" s="172">
        <v>99.6679575</v>
      </c>
      <c r="M191" s="172">
        <v>100.925</v>
      </c>
      <c r="N191" s="172">
        <v>101.381055</v>
      </c>
      <c r="O191" s="172">
        <v>7.4605153782210998</v>
      </c>
      <c r="P191" s="172">
        <v>6.0723264358925002</v>
      </c>
      <c r="Q191" s="172">
        <v>2.5524156791248802</v>
      </c>
      <c r="R191" s="172">
        <v>4.0977777777777602</v>
      </c>
      <c r="S191" s="172">
        <v>3.2704295107164501</v>
      </c>
      <c r="T191" s="172">
        <v>-0.77724491483382796</v>
      </c>
      <c r="U191" s="172">
        <v>0.76666666666668004</v>
      </c>
      <c r="V191" s="172">
        <v>-1.0903498180615101</v>
      </c>
      <c r="W191" s="172">
        <v>1.2612303206875499</v>
      </c>
      <c r="X191" s="172">
        <v>0.45187515481792601</v>
      </c>
    </row>
    <row r="192" spans="1:24" ht="15.75" customHeight="1" x14ac:dyDescent="0.3">
      <c r="A192" s="291"/>
      <c r="B192" s="291"/>
      <c r="C192" s="171" t="s">
        <v>129</v>
      </c>
      <c r="D192" s="170">
        <v>40.214166666666699</v>
      </c>
      <c r="E192" s="170">
        <v>80.474999999999994</v>
      </c>
      <c r="F192" s="170">
        <v>88.174999999999997</v>
      </c>
      <c r="G192" s="170">
        <v>90.7</v>
      </c>
      <c r="H192" s="170">
        <v>96.3333333333334</v>
      </c>
      <c r="I192" s="170">
        <v>98.933333333333294</v>
      </c>
      <c r="J192" s="170">
        <v>100.01666666666701</v>
      </c>
      <c r="K192" s="170">
        <v>101.825</v>
      </c>
      <c r="L192" s="170">
        <v>99.195585833333297</v>
      </c>
      <c r="M192" s="170">
        <v>99.991666666666703</v>
      </c>
      <c r="N192" s="170">
        <v>101.94583</v>
      </c>
      <c r="O192" s="170">
        <v>12.8022427286532</v>
      </c>
      <c r="P192" s="170">
        <v>9.5681888785337108</v>
      </c>
      <c r="Q192" s="170">
        <v>2.8636234760419499</v>
      </c>
      <c r="R192" s="170">
        <v>6.21095185593534</v>
      </c>
      <c r="S192" s="170">
        <v>2.6989619377162302</v>
      </c>
      <c r="T192" s="170">
        <v>1.0950134770889599</v>
      </c>
      <c r="U192" s="170">
        <v>1.80803199466756</v>
      </c>
      <c r="V192" s="170">
        <v>-2.5822874212292599</v>
      </c>
      <c r="W192" s="170">
        <v>0.80253655104261401</v>
      </c>
      <c r="X192" s="170">
        <v>1.95432619384951</v>
      </c>
    </row>
    <row r="193" spans="1:24" ht="15.75" customHeight="1" x14ac:dyDescent="0.3">
      <c r="A193" s="291"/>
      <c r="B193" s="291"/>
      <c r="C193" s="171" t="s">
        <v>128</v>
      </c>
      <c r="D193" s="170">
        <v>2.1475</v>
      </c>
      <c r="E193" s="170">
        <v>102.508333333333</v>
      </c>
      <c r="F193" s="170">
        <v>102.883333333333</v>
      </c>
      <c r="G193" s="170">
        <v>101.3</v>
      </c>
      <c r="H193" s="170">
        <v>100.541666666667</v>
      </c>
      <c r="I193" s="170">
        <v>100.175</v>
      </c>
      <c r="J193" s="170">
        <v>100</v>
      </c>
      <c r="K193" s="170">
        <v>100.26666666666701</v>
      </c>
      <c r="L193" s="170">
        <v>100.51600000000001</v>
      </c>
      <c r="M193" s="170">
        <v>100.65</v>
      </c>
      <c r="N193" s="170">
        <v>100.860486666667</v>
      </c>
      <c r="O193" s="170">
        <v>-1.56049935979515</v>
      </c>
      <c r="P193" s="170">
        <v>0.365823916754763</v>
      </c>
      <c r="Q193" s="170">
        <v>-1.5389599870403501</v>
      </c>
      <c r="R193" s="170">
        <v>-0.74860151365579997</v>
      </c>
      <c r="S193" s="170">
        <v>-0.36469125569829403</v>
      </c>
      <c r="T193" s="170">
        <v>-0.174694285001259</v>
      </c>
      <c r="U193" s="170">
        <v>0.266666666666666</v>
      </c>
      <c r="V193" s="170">
        <v>0.24867021276596399</v>
      </c>
      <c r="W193" s="170">
        <v>0.13331210951491801</v>
      </c>
      <c r="X193" s="170">
        <v>0.20912733896337801</v>
      </c>
    </row>
    <row r="194" spans="1:24" ht="15.75" customHeight="1" x14ac:dyDescent="0.3">
      <c r="A194" s="291"/>
      <c r="B194" s="291"/>
      <c r="C194" s="171" t="s">
        <v>18</v>
      </c>
      <c r="D194" s="170">
        <v>17.574166666666699</v>
      </c>
      <c r="E194" s="170">
        <v>92.258333333333297</v>
      </c>
      <c r="F194" s="170">
        <v>93.0416666666667</v>
      </c>
      <c r="G194" s="170">
        <v>95.35</v>
      </c>
      <c r="H194" s="170">
        <v>96.758333333333297</v>
      </c>
      <c r="I194" s="170">
        <v>100.55</v>
      </c>
      <c r="J194" s="170">
        <v>99.966666666666697</v>
      </c>
      <c r="K194" s="170">
        <v>99.558333333333394</v>
      </c>
      <c r="L194" s="170">
        <v>98.512455833333306</v>
      </c>
      <c r="M194" s="170">
        <v>99.283333333333303</v>
      </c>
      <c r="N194" s="170">
        <v>100.03146750000001</v>
      </c>
      <c r="O194" s="170">
        <v>0.60886950199926204</v>
      </c>
      <c r="P194" s="170">
        <v>0.84906512510163001</v>
      </c>
      <c r="Q194" s="170">
        <v>2.4809673085535202</v>
      </c>
      <c r="R194" s="170">
        <v>1.47701450795315</v>
      </c>
      <c r="S194" s="170">
        <v>3.9186977865816801</v>
      </c>
      <c r="T194" s="170">
        <v>-0.58014254931212605</v>
      </c>
      <c r="U194" s="170">
        <v>-0.40846948982991299</v>
      </c>
      <c r="V194" s="170">
        <v>-1.0505172846740101</v>
      </c>
      <c r="W194" s="170">
        <v>0.78251779785511999</v>
      </c>
      <c r="X194" s="170">
        <v>0.75353449723017096</v>
      </c>
    </row>
    <row r="195" spans="1:24" ht="15.75" customHeight="1" x14ac:dyDescent="0.3">
      <c r="A195" s="291"/>
      <c r="B195" s="291"/>
      <c r="C195" s="171" t="s">
        <v>127</v>
      </c>
      <c r="D195" s="170">
        <v>5.0816666666666697</v>
      </c>
      <c r="E195" s="170">
        <v>93.95</v>
      </c>
      <c r="F195" s="170">
        <v>95.008333333333297</v>
      </c>
      <c r="G195" s="170">
        <v>96.2083333333333</v>
      </c>
      <c r="H195" s="170">
        <v>97.766666666666694</v>
      </c>
      <c r="I195" s="170">
        <v>99.841666666666697</v>
      </c>
      <c r="J195" s="170">
        <v>100</v>
      </c>
      <c r="K195" s="170">
        <v>100.89166666666701</v>
      </c>
      <c r="L195" s="170">
        <v>100.78651916666701</v>
      </c>
      <c r="M195" s="170">
        <v>101.35</v>
      </c>
      <c r="N195" s="170">
        <v>102.4058325</v>
      </c>
      <c r="O195" s="170">
        <v>0.70567217507818802</v>
      </c>
      <c r="P195" s="170">
        <v>1.1264857193542199</v>
      </c>
      <c r="Q195" s="170">
        <v>1.2630471011314801</v>
      </c>
      <c r="R195" s="170">
        <v>1.6197488090082199</v>
      </c>
      <c r="S195" s="170">
        <v>2.12240027275827</v>
      </c>
      <c r="T195" s="170">
        <v>0.15858442534013401</v>
      </c>
      <c r="U195" s="170">
        <v>0.89166666666665195</v>
      </c>
      <c r="V195" s="170">
        <v>-0.10421822086393601</v>
      </c>
      <c r="W195" s="170">
        <v>0.55908353417930401</v>
      </c>
      <c r="X195" s="170">
        <v>1.0417686235816599</v>
      </c>
    </row>
    <row r="196" spans="1:24" ht="15.75" customHeight="1" x14ac:dyDescent="0.3">
      <c r="A196" s="291"/>
      <c r="B196" s="291"/>
      <c r="C196" s="171" t="s">
        <v>14</v>
      </c>
      <c r="D196" s="170">
        <v>29.392499999999998</v>
      </c>
      <c r="E196" s="170">
        <v>100.89166666666701</v>
      </c>
      <c r="F196" s="170">
        <v>103.95</v>
      </c>
      <c r="G196" s="170">
        <v>106.883333333333</v>
      </c>
      <c r="H196" s="170">
        <v>109.183333333333</v>
      </c>
      <c r="I196" s="170">
        <v>109.083333333333</v>
      </c>
      <c r="J196" s="170">
        <v>99.9583333333333</v>
      </c>
      <c r="K196" s="170">
        <v>98.158333333333303</v>
      </c>
      <c r="L196" s="170">
        <v>100.538649166667</v>
      </c>
      <c r="M196" s="170">
        <v>103.125</v>
      </c>
      <c r="N196" s="170">
        <v>101.260106666667</v>
      </c>
      <c r="O196" s="170">
        <v>5.0590072891357298</v>
      </c>
      <c r="P196" s="170">
        <v>3.0313042041793898</v>
      </c>
      <c r="Q196" s="170">
        <v>2.8218694885361701</v>
      </c>
      <c r="R196" s="170">
        <v>2.1518789957897901</v>
      </c>
      <c r="S196" s="170">
        <v>-9.1589070370944006E-2</v>
      </c>
      <c r="T196" s="170">
        <v>-8.3651642475171801</v>
      </c>
      <c r="U196" s="170">
        <v>-1.80075031263027</v>
      </c>
      <c r="V196" s="170">
        <v>2.4249758043976901</v>
      </c>
      <c r="W196" s="170">
        <v>2.5724941152191398</v>
      </c>
      <c r="X196" s="170">
        <v>-1.8083814141414101</v>
      </c>
    </row>
    <row r="197" spans="1:24" ht="15.75" customHeight="1" x14ac:dyDescent="0.3">
      <c r="A197" s="291"/>
      <c r="B197" s="291"/>
      <c r="C197" s="171" t="s">
        <v>126</v>
      </c>
      <c r="D197" s="170">
        <v>5.1883333333333299</v>
      </c>
      <c r="E197" s="170">
        <v>70</v>
      </c>
      <c r="F197" s="170">
        <v>70.474999999999994</v>
      </c>
      <c r="G197" s="170">
        <v>70.599999999999994</v>
      </c>
      <c r="H197" s="170">
        <v>72.258333333333297</v>
      </c>
      <c r="I197" s="170">
        <v>94.625</v>
      </c>
      <c r="J197" s="170">
        <v>100</v>
      </c>
      <c r="K197" s="170">
        <v>100</v>
      </c>
      <c r="L197" s="170">
        <v>100.394189166667</v>
      </c>
      <c r="M197" s="170">
        <v>100.408333333333</v>
      </c>
      <c r="N197" s="170">
        <v>100.741809166667</v>
      </c>
      <c r="O197" s="170">
        <v>-12.4270225187656</v>
      </c>
      <c r="P197" s="170">
        <v>0.67857142857144104</v>
      </c>
      <c r="Q197" s="170">
        <v>0.17736786094359699</v>
      </c>
      <c r="R197" s="170">
        <v>2.3489140698772202</v>
      </c>
      <c r="S197" s="170">
        <v>30.953753892284599</v>
      </c>
      <c r="T197" s="170">
        <v>5.6803170409511203</v>
      </c>
      <c r="U197" s="170">
        <v>0</v>
      </c>
      <c r="V197" s="170">
        <v>0.39418916666664899</v>
      </c>
      <c r="W197" s="170">
        <v>1.4088630810282001E-2</v>
      </c>
      <c r="X197" s="170">
        <v>0.33211967798159397</v>
      </c>
    </row>
    <row r="198" spans="1:24" ht="15.75" customHeight="1" x14ac:dyDescent="0.3">
      <c r="A198" s="291"/>
      <c r="B198" s="291"/>
      <c r="C198" s="171" t="s">
        <v>125</v>
      </c>
      <c r="D198" s="170">
        <v>0.4</v>
      </c>
      <c r="E198" s="170">
        <v>83.266666666666694</v>
      </c>
      <c r="F198" s="170">
        <v>88.816666666666706</v>
      </c>
      <c r="G198" s="170">
        <v>91.941666666666706</v>
      </c>
      <c r="H198" s="170">
        <v>97.483333333333306</v>
      </c>
      <c r="I198" s="170">
        <v>99.691666666666606</v>
      </c>
      <c r="J198" s="170">
        <v>100</v>
      </c>
      <c r="K198" s="170">
        <v>126.033333333333</v>
      </c>
      <c r="L198" s="170">
        <v>113.254510833333</v>
      </c>
      <c r="M198" s="170">
        <v>115.883333333333</v>
      </c>
      <c r="N198" s="170">
        <v>115.94974999999999</v>
      </c>
      <c r="O198" s="170">
        <v>6.6951414842498602</v>
      </c>
      <c r="P198" s="170">
        <v>6.6653322658126504</v>
      </c>
      <c r="Q198" s="170">
        <v>3.5184837680615502</v>
      </c>
      <c r="R198" s="170">
        <v>6.0273724281700396</v>
      </c>
      <c r="S198" s="170">
        <v>2.2653445033338802</v>
      </c>
      <c r="T198" s="170">
        <v>0.30928696815180501</v>
      </c>
      <c r="U198" s="170">
        <v>26.033333333333299</v>
      </c>
      <c r="V198" s="170">
        <v>-10.1392402803491</v>
      </c>
      <c r="W198" s="170">
        <v>2.3211636169341001</v>
      </c>
      <c r="X198" s="170">
        <v>5.7313389903641002E-2</v>
      </c>
    </row>
    <row r="199" spans="1:24" ht="15.75" customHeight="1" x14ac:dyDescent="0.3">
      <c r="A199" s="291"/>
      <c r="B199" s="291"/>
      <c r="C199" s="171" t="s">
        <v>124</v>
      </c>
      <c r="D199" s="170">
        <v>59.785833333333301</v>
      </c>
      <c r="E199" s="170">
        <v>93.375</v>
      </c>
      <c r="F199" s="170">
        <v>95.216666666666697</v>
      </c>
      <c r="G199" s="170">
        <v>97.316666666666706</v>
      </c>
      <c r="H199" s="170">
        <v>98.983333333333306</v>
      </c>
      <c r="I199" s="170">
        <v>102.75</v>
      </c>
      <c r="J199" s="170">
        <v>99.966666666666697</v>
      </c>
      <c r="K199" s="170">
        <v>99.525000000000006</v>
      </c>
      <c r="L199" s="170">
        <v>99.97784</v>
      </c>
      <c r="M199" s="170">
        <v>101.541666666667</v>
      </c>
      <c r="N199" s="170">
        <v>101.03003</v>
      </c>
      <c r="O199" s="170">
        <v>1.7988552739165999</v>
      </c>
      <c r="P199" s="170">
        <v>1.9723337795626701</v>
      </c>
      <c r="Q199" s="170">
        <v>2.2054962366532598</v>
      </c>
      <c r="R199" s="170">
        <v>1.71262202431924</v>
      </c>
      <c r="S199" s="170">
        <v>3.8053544367738699</v>
      </c>
      <c r="T199" s="170">
        <v>-2.7088402270883898</v>
      </c>
      <c r="U199" s="170">
        <v>-0.44181393797935098</v>
      </c>
      <c r="V199" s="170">
        <v>0.455001255965861</v>
      </c>
      <c r="W199" s="170">
        <v>1.5641732874671599</v>
      </c>
      <c r="X199" s="170">
        <v>-0.50386869101354903</v>
      </c>
    </row>
    <row r="200" spans="1:24" ht="15.75" customHeight="1" x14ac:dyDescent="0.3">
      <c r="A200" s="291"/>
      <c r="B200" s="291"/>
      <c r="C200" s="171" t="s">
        <v>123</v>
      </c>
      <c r="D200" s="170">
        <v>41.003333333333302</v>
      </c>
      <c r="E200" s="170">
        <v>83.0833333333333</v>
      </c>
      <c r="F200" s="170">
        <v>91.025000000000006</v>
      </c>
      <c r="G200" s="170">
        <v>95.008333333333297</v>
      </c>
      <c r="H200" s="170">
        <v>101.866666666667</v>
      </c>
      <c r="I200" s="170">
        <v>103.833333333333</v>
      </c>
      <c r="J200" s="170">
        <v>100.033333333333</v>
      </c>
      <c r="K200" s="170">
        <v>99.008333333333297</v>
      </c>
      <c r="L200" s="170">
        <v>97.391193333333305</v>
      </c>
      <c r="M200" s="170">
        <v>98.841666666666697</v>
      </c>
      <c r="N200" s="170">
        <v>99.484096666666701</v>
      </c>
      <c r="O200" s="170">
        <v>14.822066106184501</v>
      </c>
      <c r="P200" s="170">
        <v>9.5586760280842498</v>
      </c>
      <c r="Q200" s="170">
        <v>4.3760871555433702</v>
      </c>
      <c r="R200" s="170">
        <v>7.2186650293833701</v>
      </c>
      <c r="S200" s="170">
        <v>1.93062827225131</v>
      </c>
      <c r="T200" s="170">
        <v>-3.6597110754414</v>
      </c>
      <c r="U200" s="170">
        <v>-1.0246584471842799</v>
      </c>
      <c r="V200" s="170">
        <v>-1.6333372611733199</v>
      </c>
      <c r="W200" s="170">
        <v>1.48932699527455</v>
      </c>
      <c r="X200" s="170">
        <v>0.64995868813758395</v>
      </c>
    </row>
    <row r="201" spans="1:24" ht="15.75" customHeight="1" x14ac:dyDescent="0.3">
      <c r="A201" s="291"/>
      <c r="B201" s="291"/>
      <c r="C201" s="171" t="s">
        <v>122</v>
      </c>
      <c r="D201" s="170">
        <v>58.996666666666698</v>
      </c>
      <c r="E201" s="170">
        <v>90.15</v>
      </c>
      <c r="F201" s="170">
        <v>92.308333333333394</v>
      </c>
      <c r="G201" s="170">
        <v>92.908333333333303</v>
      </c>
      <c r="H201" s="170">
        <v>93.716666666666697</v>
      </c>
      <c r="I201" s="170">
        <v>97.966666666666697</v>
      </c>
      <c r="J201" s="170">
        <v>100.01666666666701</v>
      </c>
      <c r="K201" s="170">
        <v>102.35833333333299</v>
      </c>
      <c r="L201" s="170">
        <v>100.92311333333301</v>
      </c>
      <c r="M201" s="170">
        <v>102.091666666667</v>
      </c>
      <c r="N201" s="170">
        <v>102.4335775</v>
      </c>
      <c r="O201" s="170">
        <v>0.82952744897009001</v>
      </c>
      <c r="P201" s="170">
        <v>2.3941578850065</v>
      </c>
      <c r="Q201" s="170">
        <v>0.64999548614245095</v>
      </c>
      <c r="R201" s="170">
        <v>0.87003318683290398</v>
      </c>
      <c r="S201" s="170">
        <v>4.5349457584919097</v>
      </c>
      <c r="T201" s="170">
        <v>2.09254848587952</v>
      </c>
      <c r="U201" s="170">
        <v>2.34127645392436</v>
      </c>
      <c r="V201" s="170">
        <v>-1.4021525685907501</v>
      </c>
      <c r="W201" s="170">
        <v>1.1578649278027999</v>
      </c>
      <c r="X201" s="170">
        <v>0.33490572198190299</v>
      </c>
    </row>
    <row r="202" spans="1:24" ht="15.75" customHeight="1" x14ac:dyDescent="0.3">
      <c r="A202" s="291"/>
      <c r="B202" s="291" t="s">
        <v>63</v>
      </c>
      <c r="C202" s="173" t="s">
        <v>119</v>
      </c>
      <c r="D202" s="172">
        <v>100</v>
      </c>
      <c r="E202" s="172">
        <v>87.283333333333303</v>
      </c>
      <c r="F202" s="172">
        <v>91.7916666666667</v>
      </c>
      <c r="G202" s="172">
        <v>95.491666666666703</v>
      </c>
      <c r="H202" s="172">
        <v>99.3333333333333</v>
      </c>
      <c r="I202" s="172">
        <v>100.808333333333</v>
      </c>
      <c r="J202" s="172">
        <v>100.041666666667</v>
      </c>
      <c r="K202" s="172">
        <v>101.333333333333</v>
      </c>
      <c r="L202" s="172">
        <v>101.70440000000001</v>
      </c>
      <c r="M202" s="172">
        <v>102.066666666667</v>
      </c>
      <c r="N202" s="172">
        <v>102.69747</v>
      </c>
      <c r="O202" s="172">
        <v>7.97938144329897</v>
      </c>
      <c r="P202" s="172">
        <v>5.1651708993698602</v>
      </c>
      <c r="Q202" s="172">
        <v>4.0308669995460802</v>
      </c>
      <c r="R202" s="172">
        <v>4.0230386595688801</v>
      </c>
      <c r="S202" s="172">
        <v>1.4848993288590699</v>
      </c>
      <c r="T202" s="172">
        <v>-0.76051913697609497</v>
      </c>
      <c r="U202" s="172">
        <v>1.2911286963764901</v>
      </c>
      <c r="V202" s="172">
        <v>0.36618421052632699</v>
      </c>
      <c r="W202" s="172">
        <v>0.35619566770626998</v>
      </c>
      <c r="X202" s="172">
        <v>0.61803069888962803</v>
      </c>
    </row>
    <row r="203" spans="1:24" ht="15.75" customHeight="1" x14ac:dyDescent="0.3">
      <c r="A203" s="291"/>
      <c r="B203" s="291"/>
      <c r="C203" s="171" t="s">
        <v>129</v>
      </c>
      <c r="D203" s="170">
        <v>44.725833333333298</v>
      </c>
      <c r="E203" s="170">
        <v>80.966666666666697</v>
      </c>
      <c r="F203" s="170">
        <v>87.2916666666667</v>
      </c>
      <c r="G203" s="170">
        <v>91.483333333333306</v>
      </c>
      <c r="H203" s="170">
        <v>96.7916666666667</v>
      </c>
      <c r="I203" s="170">
        <v>98.816666666666706</v>
      </c>
      <c r="J203" s="170">
        <v>100.01666666666701</v>
      </c>
      <c r="K203" s="170">
        <v>102.60833333333299</v>
      </c>
      <c r="L203" s="170">
        <v>101.89108583333299</v>
      </c>
      <c r="M203" s="170">
        <v>100.258333333333</v>
      </c>
      <c r="N203" s="170">
        <v>102.79011749999999</v>
      </c>
      <c r="O203" s="170">
        <v>13.3854592134438</v>
      </c>
      <c r="P203" s="170">
        <v>7.8118567311651104</v>
      </c>
      <c r="Q203" s="170">
        <v>4.8019093078758903</v>
      </c>
      <c r="R203" s="170">
        <v>5.8025141191473901</v>
      </c>
      <c r="S203" s="170">
        <v>2.0921222557038202</v>
      </c>
      <c r="T203" s="170">
        <v>1.2143700455388799</v>
      </c>
      <c r="U203" s="170">
        <v>2.5912347942009699</v>
      </c>
      <c r="V203" s="170">
        <v>-0.69901486234062904</v>
      </c>
      <c r="W203" s="170">
        <v>-1.60244881742721</v>
      </c>
      <c r="X203" s="170">
        <v>2.5252605768431602</v>
      </c>
    </row>
    <row r="204" spans="1:24" ht="15.75" customHeight="1" x14ac:dyDescent="0.3">
      <c r="A204" s="291"/>
      <c r="B204" s="291"/>
      <c r="C204" s="171" t="s">
        <v>128</v>
      </c>
      <c r="D204" s="170">
        <v>3.16333333333333</v>
      </c>
      <c r="E204" s="170">
        <v>92.591666666666697</v>
      </c>
      <c r="F204" s="170">
        <v>95.1</v>
      </c>
      <c r="G204" s="170">
        <v>98.1</v>
      </c>
      <c r="H204" s="170">
        <v>98.983333333333306</v>
      </c>
      <c r="I204" s="170">
        <v>99.6666666666667</v>
      </c>
      <c r="J204" s="170">
        <v>100</v>
      </c>
      <c r="K204" s="170">
        <v>101.133333333333</v>
      </c>
      <c r="L204" s="170">
        <v>100.70033833333299</v>
      </c>
      <c r="M204" s="170">
        <v>100.966666666667</v>
      </c>
      <c r="N204" s="170">
        <v>101.054</v>
      </c>
      <c r="O204" s="170">
        <v>-5.2285909245990796</v>
      </c>
      <c r="P204" s="170">
        <v>2.7090270902709102</v>
      </c>
      <c r="Q204" s="170">
        <v>3.15457413249207</v>
      </c>
      <c r="R204" s="170">
        <v>0.90044172612982099</v>
      </c>
      <c r="S204" s="170">
        <v>0.69035191109614802</v>
      </c>
      <c r="T204" s="170">
        <v>0.334448160535112</v>
      </c>
      <c r="U204" s="170">
        <v>1.13333333333333</v>
      </c>
      <c r="V204" s="170">
        <v>-0.42814271588663799</v>
      </c>
      <c r="W204" s="170">
        <v>0.264476105782049</v>
      </c>
      <c r="X204" s="170">
        <v>8.6497193793330998E-2</v>
      </c>
    </row>
    <row r="205" spans="1:24" ht="15.75" customHeight="1" x14ac:dyDescent="0.3">
      <c r="A205" s="291"/>
      <c r="B205" s="291"/>
      <c r="C205" s="171" t="s">
        <v>18</v>
      </c>
      <c r="D205" s="170">
        <v>17.686666666666699</v>
      </c>
      <c r="E205" s="170">
        <v>91.808333333333294</v>
      </c>
      <c r="F205" s="170">
        <v>92.9</v>
      </c>
      <c r="G205" s="170">
        <v>97.008333333333297</v>
      </c>
      <c r="H205" s="170">
        <v>99.033333333333303</v>
      </c>
      <c r="I205" s="170">
        <v>100.22499999999999</v>
      </c>
      <c r="J205" s="170">
        <v>100.008333333333</v>
      </c>
      <c r="K205" s="170">
        <v>99.25</v>
      </c>
      <c r="L205" s="170">
        <v>97.882676666666697</v>
      </c>
      <c r="M205" s="170">
        <v>98.766666666666694</v>
      </c>
      <c r="N205" s="170">
        <v>99.126620000000003</v>
      </c>
      <c r="O205" s="170">
        <v>2.0754192532196898</v>
      </c>
      <c r="P205" s="170">
        <v>1.1890714350549001</v>
      </c>
      <c r="Q205" s="170">
        <v>4.4223179045568699</v>
      </c>
      <c r="R205" s="170">
        <v>2.08744953182718</v>
      </c>
      <c r="S205" s="170">
        <v>1.2032985526758599</v>
      </c>
      <c r="T205" s="170">
        <v>-0.216180261079254</v>
      </c>
      <c r="U205" s="170">
        <v>-0.75827014415463201</v>
      </c>
      <c r="V205" s="170">
        <v>-1.3776557514693699</v>
      </c>
      <c r="W205" s="170">
        <v>0.90311179679972398</v>
      </c>
      <c r="X205" s="170">
        <v>0.36444819439757398</v>
      </c>
    </row>
    <row r="206" spans="1:24" ht="15.75" customHeight="1" x14ac:dyDescent="0.3">
      <c r="A206" s="291"/>
      <c r="B206" s="291"/>
      <c r="C206" s="171" t="s">
        <v>127</v>
      </c>
      <c r="D206" s="170">
        <v>5.4466666666666699</v>
      </c>
      <c r="E206" s="170">
        <v>93.5416666666667</v>
      </c>
      <c r="F206" s="170">
        <v>95.016666666666694</v>
      </c>
      <c r="G206" s="170">
        <v>95.808333333333294</v>
      </c>
      <c r="H206" s="170">
        <v>96.816666666666706</v>
      </c>
      <c r="I206" s="170">
        <v>97.508333333333297</v>
      </c>
      <c r="J206" s="170">
        <v>99.95</v>
      </c>
      <c r="K206" s="170">
        <v>104.166666666667</v>
      </c>
      <c r="L206" s="170">
        <v>99.998948333333402</v>
      </c>
      <c r="M206" s="170">
        <v>100</v>
      </c>
      <c r="N206" s="170">
        <v>100.00799000000001</v>
      </c>
      <c r="O206" s="170">
        <v>-3.5622050048948001E-2</v>
      </c>
      <c r="P206" s="170">
        <v>1.5768374164810599</v>
      </c>
      <c r="Q206" s="170">
        <v>0.83318716014734795</v>
      </c>
      <c r="R206" s="170">
        <v>1.0524484648168999</v>
      </c>
      <c r="S206" s="170">
        <v>0.714408676192126</v>
      </c>
      <c r="T206" s="170">
        <v>2.5040594820955402</v>
      </c>
      <c r="U206" s="170">
        <v>4.2187760546940201</v>
      </c>
      <c r="V206" s="170">
        <v>-4.0010095999999802</v>
      </c>
      <c r="W206" s="170">
        <v>1.051677726785E-3</v>
      </c>
      <c r="X206" s="170">
        <v>7.9900000000209994E-3</v>
      </c>
    </row>
    <row r="207" spans="1:24" ht="15.75" customHeight="1" x14ac:dyDescent="0.3">
      <c r="A207" s="291"/>
      <c r="B207" s="291"/>
      <c r="C207" s="171" t="s">
        <v>14</v>
      </c>
      <c r="D207" s="170">
        <v>24.817499999999999</v>
      </c>
      <c r="E207" s="170">
        <v>102.666666666667</v>
      </c>
      <c r="F207" s="170">
        <v>106.283333333333</v>
      </c>
      <c r="G207" s="170">
        <v>109.375</v>
      </c>
      <c r="H207" s="170">
        <v>112.14166666666701</v>
      </c>
      <c r="I207" s="170">
        <v>112.10833333333299</v>
      </c>
      <c r="J207" s="170">
        <v>100.05</v>
      </c>
      <c r="K207" s="170">
        <v>97.0833333333333</v>
      </c>
      <c r="L207" s="170">
        <v>104.27191999999999</v>
      </c>
      <c r="M207" s="170">
        <v>106.958333333333</v>
      </c>
      <c r="N207" s="170">
        <v>105.382381666667</v>
      </c>
      <c r="O207" s="170">
        <v>6.3352321767650501</v>
      </c>
      <c r="P207" s="170">
        <v>3.5227272727272498</v>
      </c>
      <c r="Q207" s="170">
        <v>2.90889132821076</v>
      </c>
      <c r="R207" s="170">
        <v>2.5295238095238202</v>
      </c>
      <c r="S207" s="170">
        <v>-2.9724307052116001E-2</v>
      </c>
      <c r="T207" s="170">
        <v>-10.7559652122203</v>
      </c>
      <c r="U207" s="170">
        <v>-2.9651840746293501</v>
      </c>
      <c r="V207" s="170">
        <v>7.40455278969959</v>
      </c>
      <c r="W207" s="170">
        <v>2.57635356990964</v>
      </c>
      <c r="X207" s="170">
        <v>-1.47342578885859</v>
      </c>
    </row>
    <row r="208" spans="1:24" ht="15.75" customHeight="1" x14ac:dyDescent="0.3">
      <c r="A208" s="291"/>
      <c r="B208" s="291"/>
      <c r="C208" s="171" t="s">
        <v>126</v>
      </c>
      <c r="D208" s="170">
        <v>3.4591666666666701</v>
      </c>
      <c r="E208" s="170">
        <v>94.841666666666697</v>
      </c>
      <c r="F208" s="170">
        <v>95.966666666666697</v>
      </c>
      <c r="G208" s="170">
        <v>99.2</v>
      </c>
      <c r="H208" s="170">
        <v>99.658333333333402</v>
      </c>
      <c r="I208" s="170">
        <v>99.825000000000003</v>
      </c>
      <c r="J208" s="170">
        <v>100</v>
      </c>
      <c r="K208" s="170">
        <v>100.091666666667</v>
      </c>
      <c r="L208" s="170">
        <v>100.00884833333301</v>
      </c>
      <c r="M208" s="170">
        <v>100</v>
      </c>
      <c r="N208" s="170">
        <v>100.00685</v>
      </c>
      <c r="O208" s="170">
        <v>-7.3661077649357001</v>
      </c>
      <c r="P208" s="170">
        <v>1.18618750549164</v>
      </c>
      <c r="Q208" s="170">
        <v>3.3692254254949798</v>
      </c>
      <c r="R208" s="170">
        <v>0.46202956989246802</v>
      </c>
      <c r="S208" s="170">
        <v>0.16723806338320199</v>
      </c>
      <c r="T208" s="170">
        <v>0.17530678687703199</v>
      </c>
      <c r="U208" s="170">
        <v>9.1666666666654004E-2</v>
      </c>
      <c r="V208" s="170">
        <v>-8.2742486054438E-2</v>
      </c>
      <c r="W208" s="170">
        <v>-8.8475504725750009E-3</v>
      </c>
      <c r="X208" s="170">
        <v>6.8500000000000002E-3</v>
      </c>
    </row>
    <row r="209" spans="1:25" ht="15.75" customHeight="1" x14ac:dyDescent="0.3">
      <c r="A209" s="291"/>
      <c r="B209" s="291"/>
      <c r="C209" s="171" t="s">
        <v>125</v>
      </c>
      <c r="D209" s="170">
        <v>0.69750000000000001</v>
      </c>
      <c r="E209" s="170">
        <v>88.525000000000006</v>
      </c>
      <c r="F209" s="170">
        <v>88.716666666666697</v>
      </c>
      <c r="G209" s="170">
        <v>90.783333333333303</v>
      </c>
      <c r="H209" s="170">
        <v>94.858333333333306</v>
      </c>
      <c r="I209" s="170">
        <v>98.6666666666666</v>
      </c>
      <c r="J209" s="170">
        <v>99.991666666666703</v>
      </c>
      <c r="K209" s="170">
        <v>115.208333333333</v>
      </c>
      <c r="L209" s="170">
        <v>120.06519583333299</v>
      </c>
      <c r="M209" s="170">
        <v>128.05000000000001</v>
      </c>
      <c r="N209" s="170">
        <v>127.51341916666701</v>
      </c>
      <c r="O209" s="170">
        <v>5.8489438023116804</v>
      </c>
      <c r="P209" s="170">
        <v>0.21651134331167801</v>
      </c>
      <c r="Q209" s="170">
        <v>2.3295134322750299</v>
      </c>
      <c r="R209" s="170">
        <v>4.4887093813108301</v>
      </c>
      <c r="S209" s="170">
        <v>4.0147588509180103</v>
      </c>
      <c r="T209" s="170">
        <v>1.3429054054054199</v>
      </c>
      <c r="U209" s="170">
        <v>15.2179348279024</v>
      </c>
      <c r="V209" s="170">
        <v>4.2157215189873503</v>
      </c>
      <c r="W209" s="170">
        <v>6.6503903243955902</v>
      </c>
      <c r="X209" s="170">
        <v>-0.41904008850709301</v>
      </c>
    </row>
    <row r="210" spans="1:25" ht="15.75" customHeight="1" x14ac:dyDescent="0.3">
      <c r="A210" s="291"/>
      <c r="B210" s="291"/>
      <c r="C210" s="171" t="s">
        <v>124</v>
      </c>
      <c r="D210" s="170">
        <v>55.274166666666702</v>
      </c>
      <c r="E210" s="170">
        <v>95.4583333333333</v>
      </c>
      <c r="F210" s="170">
        <v>97.65</v>
      </c>
      <c r="G210" s="170">
        <v>100.7</v>
      </c>
      <c r="H210" s="170">
        <v>102.566666666667</v>
      </c>
      <c r="I210" s="170">
        <v>103.333333333333</v>
      </c>
      <c r="J210" s="170">
        <v>100.008333333333</v>
      </c>
      <c r="K210" s="170">
        <v>99.625</v>
      </c>
      <c r="L210" s="170">
        <v>101.30385416666699</v>
      </c>
      <c r="M210" s="170">
        <v>102.97499999999999</v>
      </c>
      <c r="N210" s="170">
        <v>102.35547416666699</v>
      </c>
      <c r="O210" s="170">
        <v>2.4139472507822801</v>
      </c>
      <c r="P210" s="170">
        <v>2.2959406372763098</v>
      </c>
      <c r="Q210" s="170">
        <v>3.12339989759346</v>
      </c>
      <c r="R210" s="170">
        <v>1.8536908308507101</v>
      </c>
      <c r="S210" s="170">
        <v>0.74748131296717502</v>
      </c>
      <c r="T210" s="170">
        <v>-3.2177419354838701</v>
      </c>
      <c r="U210" s="170">
        <v>-0.38330139155069698</v>
      </c>
      <c r="V210" s="170">
        <v>1.6851735675449599</v>
      </c>
      <c r="W210" s="170">
        <v>1.64963697292693</v>
      </c>
      <c r="X210" s="170">
        <v>-0.60162741765797401</v>
      </c>
    </row>
    <row r="211" spans="1:25" ht="15.75" customHeight="1" x14ac:dyDescent="0.3">
      <c r="A211" s="291"/>
      <c r="B211" s="291"/>
      <c r="C211" s="171" t="s">
        <v>123</v>
      </c>
      <c r="D211" s="170">
        <v>38.584166666666697</v>
      </c>
      <c r="E211" s="170">
        <v>84.016666666666694</v>
      </c>
      <c r="F211" s="170">
        <v>90.633333333333297</v>
      </c>
      <c r="G211" s="170">
        <v>94.633333333333297</v>
      </c>
      <c r="H211" s="170">
        <v>100.566666666667</v>
      </c>
      <c r="I211" s="170">
        <v>102.541666666667</v>
      </c>
      <c r="J211" s="170">
        <v>99.9583333333334</v>
      </c>
      <c r="K211" s="170">
        <v>101.55</v>
      </c>
      <c r="L211" s="170">
        <v>101.01190250000001</v>
      </c>
      <c r="M211" s="170">
        <v>101.041666666667</v>
      </c>
      <c r="N211" s="170">
        <v>102.1068825</v>
      </c>
      <c r="O211" s="170">
        <v>16.393442622950801</v>
      </c>
      <c r="P211" s="170">
        <v>7.8754215433445696</v>
      </c>
      <c r="Q211" s="170">
        <v>4.4133872747333598</v>
      </c>
      <c r="R211" s="170">
        <v>6.2698133145473802</v>
      </c>
      <c r="S211" s="170">
        <v>1.9638713954259299</v>
      </c>
      <c r="T211" s="170">
        <v>-2.5193010971149801</v>
      </c>
      <c r="U211" s="170">
        <v>1.5923301375573</v>
      </c>
      <c r="V211" s="170">
        <v>-0.52988429345153598</v>
      </c>
      <c r="W211" s="170">
        <v>2.9465999481294001E-2</v>
      </c>
      <c r="X211" s="170">
        <v>1.05423422680412</v>
      </c>
    </row>
    <row r="212" spans="1:25" ht="15.75" customHeight="1" x14ac:dyDescent="0.3">
      <c r="A212" s="291"/>
      <c r="B212" s="291"/>
      <c r="C212" s="171" t="s">
        <v>122</v>
      </c>
      <c r="D212" s="170">
        <v>61.415833333333303</v>
      </c>
      <c r="E212" s="170">
        <v>90.933333333333294</v>
      </c>
      <c r="F212" s="170">
        <v>92.9</v>
      </c>
      <c r="G212" s="170">
        <v>96.316666666666706</v>
      </c>
      <c r="H212" s="170">
        <v>98.058333333333394</v>
      </c>
      <c r="I212" s="170">
        <v>99.033333333333303</v>
      </c>
      <c r="J212" s="170">
        <v>99.95</v>
      </c>
      <c r="K212" s="170">
        <v>100.95</v>
      </c>
      <c r="L212" s="170">
        <v>102.237066666667</v>
      </c>
      <c r="M212" s="170">
        <v>102.808333333333</v>
      </c>
      <c r="N212" s="170">
        <v>103.17095</v>
      </c>
      <c r="O212" s="170">
        <v>-9.1633831210240005E-3</v>
      </c>
      <c r="P212" s="170">
        <v>2.1627565982404602</v>
      </c>
      <c r="Q212" s="170">
        <v>3.6777897380696101</v>
      </c>
      <c r="R212" s="170">
        <v>1.8082713272192601</v>
      </c>
      <c r="S212" s="170">
        <v>0.99430611030848404</v>
      </c>
      <c r="T212" s="170">
        <v>0.92561427128911899</v>
      </c>
      <c r="U212" s="170">
        <v>1.0005002501250599</v>
      </c>
      <c r="V212" s="170">
        <v>1.2749545979857799</v>
      </c>
      <c r="W212" s="170">
        <v>0.55876668344687297</v>
      </c>
      <c r="X212" s="170">
        <v>0.35271135608330001</v>
      </c>
    </row>
    <row r="213" spans="1:25" ht="15.75" customHeight="1" x14ac:dyDescent="0.3">
      <c r="A213" s="291"/>
      <c r="B213" s="291" t="s">
        <v>61</v>
      </c>
      <c r="C213" s="173" t="s">
        <v>119</v>
      </c>
      <c r="D213" s="172">
        <v>100</v>
      </c>
      <c r="E213" s="172">
        <v>88.65</v>
      </c>
      <c r="F213" s="172">
        <v>92.875</v>
      </c>
      <c r="G213" s="172">
        <v>94.9</v>
      </c>
      <c r="H213" s="172">
        <v>96.966666666666598</v>
      </c>
      <c r="I213" s="172">
        <v>100.175</v>
      </c>
      <c r="J213" s="172">
        <v>99.9583333333333</v>
      </c>
      <c r="K213" s="172">
        <v>101.2</v>
      </c>
      <c r="L213" s="172">
        <v>99.301625000000001</v>
      </c>
      <c r="M213" s="172">
        <v>99.116666666666703</v>
      </c>
      <c r="N213" s="172">
        <v>100.353270833333</v>
      </c>
      <c r="O213" s="172">
        <v>8.8843398157625195</v>
      </c>
      <c r="P213" s="172">
        <v>4.7659334461364997</v>
      </c>
      <c r="Q213" s="172">
        <v>2.1803499327052398</v>
      </c>
      <c r="R213" s="172">
        <v>2.1777309448542099</v>
      </c>
      <c r="S213" s="172">
        <v>3.3086971467858799</v>
      </c>
      <c r="T213" s="172">
        <v>-0.21628816238252799</v>
      </c>
      <c r="U213" s="172">
        <v>1.2421842434347701</v>
      </c>
      <c r="V213" s="172">
        <v>-1.8758646245059201</v>
      </c>
      <c r="W213" s="172">
        <v>-0.186259120465881</v>
      </c>
      <c r="X213" s="172">
        <v>1.24762485286699</v>
      </c>
    </row>
    <row r="214" spans="1:25" ht="15.75" customHeight="1" x14ac:dyDescent="0.3">
      <c r="A214" s="291"/>
      <c r="B214" s="291"/>
      <c r="C214" s="171" t="s">
        <v>129</v>
      </c>
      <c r="D214" s="170">
        <v>41.441666666666698</v>
      </c>
      <c r="E214" s="170">
        <v>82.325000000000003</v>
      </c>
      <c r="F214" s="170">
        <v>88.141666666666694</v>
      </c>
      <c r="G214" s="170">
        <v>89.741666666666703</v>
      </c>
      <c r="H214" s="170">
        <v>92.75</v>
      </c>
      <c r="I214" s="170">
        <v>98.266666666666694</v>
      </c>
      <c r="J214" s="170">
        <v>100.033333333333</v>
      </c>
      <c r="K214" s="170">
        <v>102.783333333333</v>
      </c>
      <c r="L214" s="170">
        <v>98.173857499999997</v>
      </c>
      <c r="M214" s="170">
        <v>96.066666666666706</v>
      </c>
      <c r="N214" s="170">
        <v>99.364138333333301</v>
      </c>
      <c r="O214" s="170">
        <v>14.658774373259099</v>
      </c>
      <c r="P214" s="170">
        <v>7.0654924587508603</v>
      </c>
      <c r="Q214" s="170">
        <v>1.8152595253852799</v>
      </c>
      <c r="R214" s="170">
        <v>3.3522146903148</v>
      </c>
      <c r="S214" s="170">
        <v>5.9478885893980102</v>
      </c>
      <c r="T214" s="170">
        <v>1.79782903663504</v>
      </c>
      <c r="U214" s="170">
        <v>2.7490836387870701</v>
      </c>
      <c r="V214" s="170">
        <v>-4.4846529917301803</v>
      </c>
      <c r="W214" s="170">
        <v>-2.14638691703985</v>
      </c>
      <c r="X214" s="170">
        <v>3.4324826509368598</v>
      </c>
    </row>
    <row r="215" spans="1:25" ht="15.75" customHeight="1" x14ac:dyDescent="0.3">
      <c r="A215" s="291"/>
      <c r="B215" s="291"/>
      <c r="C215" s="171" t="s">
        <v>128</v>
      </c>
      <c r="D215" s="170">
        <v>3.8516666666666701</v>
      </c>
      <c r="E215" s="170">
        <v>96.033333333333303</v>
      </c>
      <c r="F215" s="170">
        <v>96.8</v>
      </c>
      <c r="G215" s="170">
        <v>98.133333333333297</v>
      </c>
      <c r="H215" s="170">
        <v>99.016666666666694</v>
      </c>
      <c r="I215" s="170">
        <v>99.65</v>
      </c>
      <c r="J215" s="170">
        <v>100.02500000000001</v>
      </c>
      <c r="K215" s="170">
        <v>100.39166666666701</v>
      </c>
      <c r="L215" s="170">
        <v>100.480675833333</v>
      </c>
      <c r="M215" s="170">
        <v>100.491666666667</v>
      </c>
      <c r="N215" s="170">
        <v>100.524629166667</v>
      </c>
      <c r="O215" s="170">
        <v>-9.5361941915895004E-2</v>
      </c>
      <c r="P215" s="170">
        <v>0.79833391183616698</v>
      </c>
      <c r="Q215" s="170">
        <v>1.3774104683195401</v>
      </c>
      <c r="R215" s="170">
        <v>0.90013586956520997</v>
      </c>
      <c r="S215" s="170">
        <v>0.63962295909780198</v>
      </c>
      <c r="T215" s="170">
        <v>0.37631710988459599</v>
      </c>
      <c r="U215" s="170">
        <v>0.36657502291094701</v>
      </c>
      <c r="V215" s="170">
        <v>8.8661907528849004E-2</v>
      </c>
      <c r="W215" s="170">
        <v>1.093825578121E-2</v>
      </c>
      <c r="X215" s="170">
        <v>3.2801227299108997E-2</v>
      </c>
    </row>
    <row r="216" spans="1:25" ht="15.75" customHeight="1" x14ac:dyDescent="0.3">
      <c r="A216" s="291"/>
      <c r="B216" s="291"/>
      <c r="C216" s="171" t="s">
        <v>18</v>
      </c>
      <c r="D216" s="170">
        <v>19.433333333333302</v>
      </c>
      <c r="E216" s="170">
        <v>90.691666666666706</v>
      </c>
      <c r="F216" s="170">
        <v>91.758333333333297</v>
      </c>
      <c r="G216" s="170">
        <v>95.233333333333306</v>
      </c>
      <c r="H216" s="170">
        <v>96.325000000000003</v>
      </c>
      <c r="I216" s="170">
        <v>97.491666666666703</v>
      </c>
      <c r="J216" s="170">
        <v>99.983333333333306</v>
      </c>
      <c r="K216" s="170">
        <v>100.441666666667</v>
      </c>
      <c r="L216" s="170">
        <v>98.129001666666696</v>
      </c>
      <c r="M216" s="170">
        <v>98.641666666666694</v>
      </c>
      <c r="N216" s="170">
        <v>98.959019999999995</v>
      </c>
      <c r="O216" s="170">
        <v>1.3975589304015801</v>
      </c>
      <c r="P216" s="170">
        <v>1.17614628319395</v>
      </c>
      <c r="Q216" s="170">
        <v>3.7871219689401601</v>
      </c>
      <c r="R216" s="170">
        <v>1.1463073153657599</v>
      </c>
      <c r="S216" s="170">
        <v>1.2111774374946001</v>
      </c>
      <c r="T216" s="170">
        <v>2.5557739977776102</v>
      </c>
      <c r="U216" s="170">
        <v>0.458409734955807</v>
      </c>
      <c r="V216" s="170">
        <v>-2.3024956442379398</v>
      </c>
      <c r="W216" s="170">
        <v>0.522439840712426</v>
      </c>
      <c r="X216" s="170">
        <v>0.32172340964769702</v>
      </c>
    </row>
    <row r="217" spans="1:25" ht="15.75" customHeight="1" x14ac:dyDescent="0.3">
      <c r="A217" s="291"/>
      <c r="B217" s="291"/>
      <c r="C217" s="171" t="s">
        <v>127</v>
      </c>
      <c r="D217" s="170">
        <v>5.3441666666666698</v>
      </c>
      <c r="E217" s="170">
        <v>102.14166666666701</v>
      </c>
      <c r="F217" s="170">
        <v>101.966666666667</v>
      </c>
      <c r="G217" s="170">
        <v>102.27500000000001</v>
      </c>
      <c r="H217" s="170">
        <v>98.974999999999994</v>
      </c>
      <c r="I217" s="170">
        <v>99.366666666666703</v>
      </c>
      <c r="J217" s="170">
        <v>100.041666666667</v>
      </c>
      <c r="K217" s="170">
        <v>100.25</v>
      </c>
      <c r="L217" s="170">
        <v>100.614954166667</v>
      </c>
      <c r="M217" s="170">
        <v>100.566666666667</v>
      </c>
      <c r="N217" s="170">
        <v>100.737299166667</v>
      </c>
      <c r="O217" s="170">
        <v>0.35205501883083701</v>
      </c>
      <c r="P217" s="170">
        <v>-0.171330668189589</v>
      </c>
      <c r="Q217" s="170">
        <v>0.30238640078454598</v>
      </c>
      <c r="R217" s="170">
        <v>-3.2265949645563299</v>
      </c>
      <c r="S217" s="170">
        <v>0.395722825629367</v>
      </c>
      <c r="T217" s="170">
        <v>0.67930224756792701</v>
      </c>
      <c r="U217" s="170">
        <v>0.20824656393169</v>
      </c>
      <c r="V217" s="170">
        <v>0.36404405652534999</v>
      </c>
      <c r="W217" s="170">
        <v>-4.7992368927597999E-2</v>
      </c>
      <c r="X217" s="170">
        <v>0.169671030825334</v>
      </c>
    </row>
    <row r="218" spans="1:25" ht="15.75" customHeight="1" x14ac:dyDescent="0.3">
      <c r="A218" s="291"/>
      <c r="B218" s="291"/>
      <c r="C218" s="171" t="s">
        <v>14</v>
      </c>
      <c r="D218" s="170">
        <v>26.0141666666667</v>
      </c>
      <c r="E218" s="170">
        <v>100.75</v>
      </c>
      <c r="F218" s="170">
        <v>104.866666666667</v>
      </c>
      <c r="G218" s="170">
        <v>107.716666666667</v>
      </c>
      <c r="H218" s="170">
        <v>110.033333333333</v>
      </c>
      <c r="I218" s="170">
        <v>110.133333333333</v>
      </c>
      <c r="J218" s="170">
        <v>99.974999999999994</v>
      </c>
      <c r="K218" s="170">
        <v>97.35</v>
      </c>
      <c r="L218" s="170">
        <v>100.7322525</v>
      </c>
      <c r="M218" s="170">
        <v>102.541666666667</v>
      </c>
      <c r="N218" s="170">
        <v>101.834550833333</v>
      </c>
      <c r="O218" s="170">
        <v>6.1550619018351203</v>
      </c>
      <c r="P218" s="170">
        <v>4.0860215053763502</v>
      </c>
      <c r="Q218" s="170">
        <v>2.71773680864588</v>
      </c>
      <c r="R218" s="170">
        <v>2.1507040074268899</v>
      </c>
      <c r="S218" s="170">
        <v>9.0881551045146003E-2</v>
      </c>
      <c r="T218" s="170">
        <v>-9.2236682808716797</v>
      </c>
      <c r="U218" s="170">
        <v>-2.6256564141035001</v>
      </c>
      <c r="V218" s="170">
        <v>3.4743220338983098</v>
      </c>
      <c r="W218" s="170">
        <v>1.7962610005833299</v>
      </c>
      <c r="X218" s="170">
        <v>-0.68958878504671495</v>
      </c>
    </row>
    <row r="219" spans="1:25" ht="15.75" customHeight="1" x14ac:dyDescent="0.3">
      <c r="A219" s="291"/>
      <c r="B219" s="291"/>
      <c r="C219" s="171" t="s">
        <v>126</v>
      </c>
      <c r="D219" s="170">
        <v>3.0716666666666699</v>
      </c>
      <c r="E219" s="170">
        <v>99.9</v>
      </c>
      <c r="F219" s="170">
        <v>99.9</v>
      </c>
      <c r="G219" s="170">
        <v>99.9</v>
      </c>
      <c r="H219" s="170">
        <v>99.9</v>
      </c>
      <c r="I219" s="170">
        <v>99.991666666666703</v>
      </c>
      <c r="J219" s="170">
        <v>100</v>
      </c>
      <c r="K219" s="170">
        <v>100</v>
      </c>
      <c r="L219" s="170">
        <v>101.10291416666701</v>
      </c>
      <c r="M219" s="170">
        <v>100.925</v>
      </c>
      <c r="N219" s="170">
        <v>101.992768333333</v>
      </c>
      <c r="O219" s="170">
        <v>-7.3283858998144904</v>
      </c>
      <c r="P219" s="170">
        <v>0</v>
      </c>
      <c r="Q219" s="170">
        <v>0</v>
      </c>
      <c r="R219" s="170">
        <v>0</v>
      </c>
      <c r="S219" s="170">
        <v>9.1758425091774995E-2</v>
      </c>
      <c r="T219" s="170">
        <v>8.3340278356450002E-3</v>
      </c>
      <c r="U219" s="170">
        <v>0</v>
      </c>
      <c r="V219" s="170">
        <v>1.10291416666665</v>
      </c>
      <c r="W219" s="170">
        <v>-0.17597333186001399</v>
      </c>
      <c r="X219" s="170">
        <v>1.0579819998348601</v>
      </c>
    </row>
    <row r="220" spans="1:25" ht="15.75" customHeight="1" x14ac:dyDescent="0.3">
      <c r="A220" s="291"/>
      <c r="B220" s="291"/>
      <c r="C220" s="171" t="s">
        <v>125</v>
      </c>
      <c r="D220" s="170">
        <v>0.84166666666666701</v>
      </c>
      <c r="E220" s="170">
        <v>84.8</v>
      </c>
      <c r="F220" s="170">
        <v>84.216666666666697</v>
      </c>
      <c r="G220" s="170">
        <v>86.4583333333334</v>
      </c>
      <c r="H220" s="170">
        <v>93.25</v>
      </c>
      <c r="I220" s="170">
        <v>98.5416666666667</v>
      </c>
      <c r="J220" s="170">
        <v>100</v>
      </c>
      <c r="K220" s="170">
        <v>117.633333333333</v>
      </c>
      <c r="L220" s="170">
        <v>113.64635</v>
      </c>
      <c r="M220" s="170">
        <v>118.091666666667</v>
      </c>
      <c r="N220" s="170">
        <v>117.965555833333</v>
      </c>
      <c r="O220" s="170">
        <v>7.4778200253485503</v>
      </c>
      <c r="P220" s="170">
        <v>-0.68789308176100095</v>
      </c>
      <c r="Q220" s="170">
        <v>2.6617850781714298</v>
      </c>
      <c r="R220" s="170">
        <v>7.85542168674694</v>
      </c>
      <c r="S220" s="170">
        <v>5.67470956210905</v>
      </c>
      <c r="T220" s="170">
        <v>1.47991543340381</v>
      </c>
      <c r="U220" s="170">
        <v>17.6333333333334</v>
      </c>
      <c r="V220" s="170">
        <v>-3.38933125531315</v>
      </c>
      <c r="W220" s="170">
        <v>3.9115349209777901</v>
      </c>
      <c r="X220" s="170">
        <v>-0.10679062874880101</v>
      </c>
    </row>
    <row r="221" spans="1:25" ht="15.75" customHeight="1" x14ac:dyDescent="0.3">
      <c r="A221" s="291"/>
      <c r="B221" s="291"/>
      <c r="C221" s="171" t="s">
        <v>124</v>
      </c>
      <c r="D221" s="170">
        <v>58.558333333333302</v>
      </c>
      <c r="E221" s="170">
        <v>95.974999999999994</v>
      </c>
      <c r="F221" s="170">
        <v>98.0416666666667</v>
      </c>
      <c r="G221" s="170">
        <v>100.6</v>
      </c>
      <c r="H221" s="170">
        <v>101.816666666667</v>
      </c>
      <c r="I221" s="170">
        <v>102.441666666667</v>
      </c>
      <c r="J221" s="170">
        <v>100.041666666667</v>
      </c>
      <c r="K221" s="170">
        <v>99.641666666666694</v>
      </c>
      <c r="L221" s="170">
        <v>99.856617499999999</v>
      </c>
      <c r="M221" s="170">
        <v>100.966666666667</v>
      </c>
      <c r="N221" s="170">
        <v>100.813560833333</v>
      </c>
      <c r="O221" s="170">
        <v>3.1157668546871</v>
      </c>
      <c r="P221" s="170">
        <v>2.15333854302335</v>
      </c>
      <c r="Q221" s="170">
        <v>2.6094347641309001</v>
      </c>
      <c r="R221" s="170">
        <v>1.2094102054340501</v>
      </c>
      <c r="S221" s="170">
        <v>0.61384842036339804</v>
      </c>
      <c r="T221" s="170">
        <v>-2.3427967135768499</v>
      </c>
      <c r="U221" s="170">
        <v>-0.39983340274884599</v>
      </c>
      <c r="V221" s="170">
        <v>0.21572384377355</v>
      </c>
      <c r="W221" s="170">
        <v>1.1116430682890599</v>
      </c>
      <c r="X221" s="170">
        <v>-0.15163998019150501</v>
      </c>
    </row>
    <row r="222" spans="1:25" ht="15.75" customHeight="1" x14ac:dyDescent="0.3">
      <c r="A222" s="291"/>
      <c r="B222" s="291"/>
      <c r="C222" s="171" t="s">
        <v>123</v>
      </c>
      <c r="D222" s="170">
        <v>39.147500000000001</v>
      </c>
      <c r="E222" s="170">
        <v>87.825000000000003</v>
      </c>
      <c r="F222" s="170">
        <v>94.566666666666706</v>
      </c>
      <c r="G222" s="170">
        <v>97.1666666666667</v>
      </c>
      <c r="H222" s="170">
        <v>100.866666666667</v>
      </c>
      <c r="I222" s="170">
        <v>104.075</v>
      </c>
      <c r="J222" s="170">
        <v>100.033333333333</v>
      </c>
      <c r="K222" s="170">
        <v>101.425</v>
      </c>
      <c r="L222" s="170">
        <v>96.682569166666696</v>
      </c>
      <c r="M222" s="170">
        <v>96.325000000000003</v>
      </c>
      <c r="N222" s="170">
        <v>98.934060000000002</v>
      </c>
      <c r="O222" s="170">
        <v>18.203230148048501</v>
      </c>
      <c r="P222" s="170">
        <v>7.6762501186070899</v>
      </c>
      <c r="Q222" s="170">
        <v>2.7493831512160698</v>
      </c>
      <c r="R222" s="170">
        <v>3.8078902229845699</v>
      </c>
      <c r="S222" s="170">
        <v>3.18076668869795</v>
      </c>
      <c r="T222" s="170">
        <v>-3.88341740731846</v>
      </c>
      <c r="U222" s="170">
        <v>1.3912029323558901</v>
      </c>
      <c r="V222" s="170">
        <v>-4.6758006737326401</v>
      </c>
      <c r="W222" s="170">
        <v>-0.369838296343037</v>
      </c>
      <c r="X222" s="170">
        <v>2.7086010900596902</v>
      </c>
    </row>
    <row r="223" spans="1:25" ht="15.75" customHeight="1" x14ac:dyDescent="0.3">
      <c r="A223" s="291"/>
      <c r="B223" s="291"/>
      <c r="C223" s="171" t="s">
        <v>122</v>
      </c>
      <c r="D223" s="170">
        <v>60.852499999999999</v>
      </c>
      <c r="E223" s="170">
        <v>90.141666666666694</v>
      </c>
      <c r="F223" s="170">
        <v>91.783333333333303</v>
      </c>
      <c r="G223" s="170">
        <v>93.191666666666706</v>
      </c>
      <c r="H223" s="170">
        <v>94.008333333333297</v>
      </c>
      <c r="I223" s="170">
        <v>97.191666666666706</v>
      </c>
      <c r="J223" s="170">
        <v>99.991666666666703</v>
      </c>
      <c r="K223" s="170">
        <v>101.075</v>
      </c>
      <c r="L223" s="170">
        <v>100.887121666667</v>
      </c>
      <c r="M223" s="170">
        <v>100.808333333333</v>
      </c>
      <c r="N223" s="170">
        <v>101.203734166667</v>
      </c>
      <c r="O223" s="170">
        <v>0.83900438146731005</v>
      </c>
      <c r="P223" s="170">
        <v>1.8212073587870901</v>
      </c>
      <c r="Q223" s="170">
        <v>1.53441074995462</v>
      </c>
      <c r="R223" s="170">
        <v>0.87633014396852005</v>
      </c>
      <c r="S223" s="170">
        <v>3.3862246254764701</v>
      </c>
      <c r="T223" s="170">
        <v>2.8809054274200601</v>
      </c>
      <c r="U223" s="170">
        <v>1.08342361863488</v>
      </c>
      <c r="V223" s="170">
        <v>-0.185880122021612</v>
      </c>
      <c r="W223" s="170">
        <v>-7.8095530957512996E-2</v>
      </c>
      <c r="X223" s="170">
        <v>0.392230305034313</v>
      </c>
    </row>
    <row r="224" spans="1:25" ht="15.75" customHeight="1" x14ac:dyDescent="0.3">
      <c r="A224" s="169" t="s">
        <v>152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</row>
  </sheetData>
  <mergeCells count="25">
    <mergeCell ref="A142:A223"/>
    <mergeCell ref="B142:B146"/>
    <mergeCell ref="B147:B157"/>
    <mergeCell ref="B158:B168"/>
    <mergeCell ref="B169:B179"/>
    <mergeCell ref="B180:B190"/>
    <mergeCell ref="B191:B201"/>
    <mergeCell ref="B202:B212"/>
    <mergeCell ref="B213:B223"/>
    <mergeCell ref="B70:B80"/>
    <mergeCell ref="B81:B91"/>
    <mergeCell ref="B92:B102"/>
    <mergeCell ref="B103:B113"/>
    <mergeCell ref="B114:B124"/>
    <mergeCell ref="B125:B135"/>
    <mergeCell ref="B136:B141"/>
    <mergeCell ref="E2:N2"/>
    <mergeCell ref="O2:X2"/>
    <mergeCell ref="A4:A141"/>
    <mergeCell ref="B4:B14"/>
    <mergeCell ref="B15:B25"/>
    <mergeCell ref="B26:B36"/>
    <mergeCell ref="B37:B47"/>
    <mergeCell ref="B48:B58"/>
    <mergeCell ref="B59:B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zoomScaleNormal="10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8" width="17.28515625" style="207" customWidth="1"/>
    <col min="9" max="16384" width="9" style="207"/>
  </cols>
  <sheetData>
    <row r="1" spans="1:7" ht="20.25" customHeight="1" x14ac:dyDescent="0.5">
      <c r="A1" s="220" t="s">
        <v>352</v>
      </c>
    </row>
    <row r="2" spans="1:7" ht="20.25" customHeight="1" x14ac:dyDescent="0.5">
      <c r="A2" s="220" t="s">
        <v>353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38" t="s">
        <v>158</v>
      </c>
      <c r="D5" s="308" t="s">
        <v>310</v>
      </c>
      <c r="E5" s="337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4" t="s">
        <v>307</v>
      </c>
      <c r="D6" s="309" t="s">
        <v>306</v>
      </c>
      <c r="E6" s="302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35">
        <v>17399</v>
      </c>
      <c r="C7" s="335">
        <v>8629</v>
      </c>
      <c r="D7" s="310">
        <v>8747</v>
      </c>
      <c r="E7" s="339">
        <v>22</v>
      </c>
      <c r="F7" s="336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271</v>
      </c>
      <c r="C8" s="320">
        <v>167</v>
      </c>
      <c r="D8" s="311">
        <v>104</v>
      </c>
      <c r="E8" s="329" t="s">
        <v>173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59</v>
      </c>
      <c r="C9" s="320">
        <v>41</v>
      </c>
      <c r="D9" s="311">
        <v>18</v>
      </c>
      <c r="E9" s="329" t="s">
        <v>173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2023</v>
      </c>
      <c r="C10" s="320">
        <v>1269</v>
      </c>
      <c r="D10" s="311">
        <v>751</v>
      </c>
      <c r="E10" s="329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143</v>
      </c>
      <c r="C11" s="320">
        <v>132</v>
      </c>
      <c r="D11" s="311">
        <v>11</v>
      </c>
      <c r="E11" s="329" t="s">
        <v>173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20"/>
      <c r="D12" s="311"/>
      <c r="E12" s="329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33</v>
      </c>
      <c r="C13" s="320">
        <v>20</v>
      </c>
      <c r="D13" s="311">
        <v>13</v>
      </c>
      <c r="E13" s="329" t="s">
        <v>173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3744</v>
      </c>
      <c r="C14" s="320">
        <v>1150</v>
      </c>
      <c r="D14" s="311">
        <v>2594</v>
      </c>
      <c r="E14" s="329" t="s">
        <v>173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20"/>
      <c r="D15" s="311"/>
      <c r="E15" s="329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6089</v>
      </c>
      <c r="C16" s="320">
        <v>2948</v>
      </c>
      <c r="D16" s="311">
        <v>3132</v>
      </c>
      <c r="E16" s="332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752</v>
      </c>
      <c r="C17" s="320">
        <v>316</v>
      </c>
      <c r="D17" s="311">
        <v>435</v>
      </c>
      <c r="E17" s="329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458</v>
      </c>
      <c r="C18" s="320">
        <v>302</v>
      </c>
      <c r="D18" s="311">
        <v>154</v>
      </c>
      <c r="E18" s="329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346</v>
      </c>
      <c r="C19" s="320">
        <v>140</v>
      </c>
      <c r="D19" s="311">
        <v>206</v>
      </c>
      <c r="E19" s="329" t="s">
        <v>173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327</v>
      </c>
      <c r="C20" s="320">
        <v>239</v>
      </c>
      <c r="D20" s="311">
        <v>87</v>
      </c>
      <c r="E20" s="329" t="s">
        <v>173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908</v>
      </c>
      <c r="C21" s="320">
        <v>737</v>
      </c>
      <c r="D21" s="311">
        <v>170</v>
      </c>
      <c r="E21" s="329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771</v>
      </c>
      <c r="C22" s="320">
        <v>481</v>
      </c>
      <c r="D22" s="311">
        <v>289</v>
      </c>
      <c r="E22" s="329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799</v>
      </c>
      <c r="C23" s="320">
        <v>372</v>
      </c>
      <c r="D23" s="311">
        <v>426</v>
      </c>
      <c r="E23" s="329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20"/>
      <c r="D24" s="311"/>
      <c r="E24" s="33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2</v>
      </c>
      <c r="C25" s="320">
        <v>2</v>
      </c>
      <c r="D25" s="312" t="s">
        <v>173</v>
      </c>
      <c r="E25" s="329" t="s">
        <v>173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94</v>
      </c>
      <c r="C26" s="320">
        <v>67</v>
      </c>
      <c r="D26" s="311">
        <v>26</v>
      </c>
      <c r="E26" s="329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125</v>
      </c>
      <c r="C27" s="320">
        <v>84</v>
      </c>
      <c r="D27" s="311">
        <v>39</v>
      </c>
      <c r="E27" s="329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281</v>
      </c>
      <c r="C28" s="320">
        <v>75</v>
      </c>
      <c r="D28" s="311">
        <v>206</v>
      </c>
      <c r="E28" s="329" t="s">
        <v>173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134</v>
      </c>
      <c r="C29" s="320">
        <v>67</v>
      </c>
      <c r="D29" s="311">
        <v>66</v>
      </c>
      <c r="E29" s="329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21"/>
      <c r="D30" s="312"/>
      <c r="E30" s="329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22">
        <v>20</v>
      </c>
      <c r="D31" s="313">
        <v>19</v>
      </c>
      <c r="E31" s="332" t="s">
        <v>173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22"/>
      <c r="D32" s="313"/>
      <c r="E32" s="332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23" t="s">
        <v>173</v>
      </c>
      <c r="D33" s="314">
        <v>1</v>
      </c>
      <c r="E33" s="333" t="s">
        <v>173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  <row r="36" spans="1:7" x14ac:dyDescent="0.3">
      <c r="E36"/>
      <c r="F36"/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="70" zoomScaleNormal="70" workbookViewId="0">
      <selection activeCell="G9" sqref="G9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329</v>
      </c>
    </row>
    <row r="2" spans="1:12" ht="21.75" x14ac:dyDescent="0.5">
      <c r="A2" s="340" t="s">
        <v>330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346" t="s">
        <v>157</v>
      </c>
      <c r="C4" s="296"/>
      <c r="D4" s="296"/>
      <c r="E4" s="296"/>
      <c r="F4" s="296"/>
      <c r="G4" s="296"/>
      <c r="H4" s="296"/>
      <c r="I4" s="296"/>
      <c r="J4" s="296"/>
      <c r="K4" s="347"/>
      <c r="L4" s="296" t="s">
        <v>311</v>
      </c>
    </row>
    <row r="5" spans="1:12" ht="21.75" customHeight="1" x14ac:dyDescent="0.3">
      <c r="A5" s="297"/>
      <c r="B5" s="346" t="s">
        <v>165</v>
      </c>
      <c r="C5" s="296"/>
      <c r="D5" s="346" t="s">
        <v>158</v>
      </c>
      <c r="E5" s="296"/>
      <c r="F5" s="346" t="s">
        <v>310</v>
      </c>
      <c r="G5" s="347"/>
      <c r="H5" s="29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48" t="s">
        <v>170</v>
      </c>
      <c r="C6" s="298"/>
      <c r="D6" s="348" t="s">
        <v>307</v>
      </c>
      <c r="E6" s="298"/>
      <c r="F6" s="348" t="s">
        <v>306</v>
      </c>
      <c r="G6" s="349"/>
      <c r="H6" s="298" t="s">
        <v>305</v>
      </c>
      <c r="I6" s="349"/>
      <c r="J6" s="298" t="s">
        <v>304</v>
      </c>
      <c r="K6" s="349"/>
      <c r="L6" s="297"/>
    </row>
    <row r="7" spans="1:12" ht="24.75" x14ac:dyDescent="0.3">
      <c r="A7" s="297"/>
      <c r="B7" s="303" t="s">
        <v>303</v>
      </c>
      <c r="C7" s="308" t="s">
        <v>302</v>
      </c>
      <c r="D7" s="325" t="s">
        <v>303</v>
      </c>
      <c r="E7" s="308" t="s">
        <v>302</v>
      </c>
      <c r="F7" s="325" t="s">
        <v>303</v>
      </c>
      <c r="G7" s="338" t="s">
        <v>302</v>
      </c>
      <c r="H7" s="308" t="s">
        <v>303</v>
      </c>
      <c r="I7" s="365" t="s">
        <v>302</v>
      </c>
      <c r="J7" s="308" t="s">
        <v>303</v>
      </c>
      <c r="K7" s="301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26" t="s">
        <v>301</v>
      </c>
      <c r="E8" s="309" t="s">
        <v>300</v>
      </c>
      <c r="F8" s="326" t="s">
        <v>301</v>
      </c>
      <c r="G8" s="304" t="s">
        <v>300</v>
      </c>
      <c r="H8" s="309" t="s">
        <v>301</v>
      </c>
      <c r="I8" s="326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54" t="s">
        <v>165</v>
      </c>
      <c r="B9" s="317">
        <v>16008</v>
      </c>
      <c r="C9" s="318">
        <v>14807209.1</v>
      </c>
      <c r="D9" s="319">
        <v>7877</v>
      </c>
      <c r="E9" s="318">
        <v>11272840.83</v>
      </c>
      <c r="F9" s="319">
        <v>8108</v>
      </c>
      <c r="G9" s="317">
        <v>3530017.71</v>
      </c>
      <c r="H9" s="318">
        <v>22</v>
      </c>
      <c r="I9" s="319">
        <v>1230.28</v>
      </c>
      <c r="J9" s="366">
        <v>1</v>
      </c>
      <c r="K9" s="358">
        <v>1545</v>
      </c>
      <c r="L9" s="354" t="s">
        <v>170</v>
      </c>
    </row>
    <row r="10" spans="1:12" s="237" customFormat="1" ht="20.25" customHeight="1" x14ac:dyDescent="0.45">
      <c r="A10" s="316" t="s">
        <v>299</v>
      </c>
      <c r="B10" s="320">
        <v>8609</v>
      </c>
      <c r="C10" s="311">
        <v>7952983.6600000001</v>
      </c>
      <c r="D10" s="306">
        <v>4483</v>
      </c>
      <c r="E10" s="311">
        <v>6391166.5899999999</v>
      </c>
      <c r="F10" s="306">
        <v>4112</v>
      </c>
      <c r="G10" s="320">
        <v>1558678.45</v>
      </c>
      <c r="H10" s="311">
        <v>13</v>
      </c>
      <c r="I10" s="306">
        <v>24.31</v>
      </c>
      <c r="J10" s="312">
        <v>1</v>
      </c>
      <c r="K10" s="33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20">
        <v>290</v>
      </c>
      <c r="C11" s="311">
        <v>230000.49</v>
      </c>
      <c r="D11" s="306">
        <v>121</v>
      </c>
      <c r="E11" s="311">
        <v>156793.04999999999</v>
      </c>
      <c r="F11" s="306">
        <v>168</v>
      </c>
      <c r="G11" s="320">
        <v>73205.440000000002</v>
      </c>
      <c r="H11" s="311">
        <v>1</v>
      </c>
      <c r="I11" s="306">
        <v>1</v>
      </c>
      <c r="J11" s="362">
        <v>0</v>
      </c>
      <c r="K11" s="359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20">
        <v>259</v>
      </c>
      <c r="C12" s="311">
        <v>99868.95</v>
      </c>
      <c r="D12" s="306">
        <v>65</v>
      </c>
      <c r="E12" s="311">
        <v>58248</v>
      </c>
      <c r="F12" s="306">
        <v>193</v>
      </c>
      <c r="G12" s="320">
        <v>41619.949999999997</v>
      </c>
      <c r="H12" s="311">
        <v>1</v>
      </c>
      <c r="I12" s="306">
        <v>0.5</v>
      </c>
      <c r="J12" s="362">
        <v>0</v>
      </c>
      <c r="K12" s="359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20">
        <v>140</v>
      </c>
      <c r="C13" s="311">
        <v>112251.13</v>
      </c>
      <c r="D13" s="306">
        <v>66</v>
      </c>
      <c r="E13" s="311">
        <v>72299.5</v>
      </c>
      <c r="F13" s="306">
        <v>74</v>
      </c>
      <c r="G13" s="320">
        <v>39951.630000000005</v>
      </c>
      <c r="H13" s="362">
        <v>0</v>
      </c>
      <c r="I13" s="355">
        <v>0</v>
      </c>
      <c r="J13" s="362">
        <v>0</v>
      </c>
      <c r="K13" s="359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20">
        <v>20</v>
      </c>
      <c r="C14" s="311">
        <v>13022</v>
      </c>
      <c r="D14" s="306">
        <v>5</v>
      </c>
      <c r="E14" s="311">
        <v>7006</v>
      </c>
      <c r="F14" s="306">
        <v>15</v>
      </c>
      <c r="G14" s="320">
        <v>6016</v>
      </c>
      <c r="H14" s="362">
        <v>0</v>
      </c>
      <c r="I14" s="355">
        <v>0</v>
      </c>
      <c r="J14" s="362">
        <v>0</v>
      </c>
      <c r="K14" s="359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20">
        <v>115</v>
      </c>
      <c r="C15" s="311">
        <v>72974.489999999991</v>
      </c>
      <c r="D15" s="306">
        <v>39</v>
      </c>
      <c r="E15" s="311">
        <v>34596.6</v>
      </c>
      <c r="F15" s="306">
        <v>76</v>
      </c>
      <c r="G15" s="320">
        <v>38377.89</v>
      </c>
      <c r="H15" s="362">
        <v>0</v>
      </c>
      <c r="I15" s="355">
        <v>0</v>
      </c>
      <c r="J15" s="362">
        <v>0</v>
      </c>
      <c r="K15" s="359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20">
        <v>503</v>
      </c>
      <c r="C16" s="311">
        <v>328478.5</v>
      </c>
      <c r="D16" s="306">
        <v>229</v>
      </c>
      <c r="E16" s="311">
        <v>203612.94</v>
      </c>
      <c r="F16" s="306">
        <v>274</v>
      </c>
      <c r="G16" s="320">
        <v>124865.56</v>
      </c>
      <c r="H16" s="362">
        <v>0</v>
      </c>
      <c r="I16" s="355">
        <v>0</v>
      </c>
      <c r="J16" s="362">
        <v>0</v>
      </c>
      <c r="K16" s="359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20">
        <v>415</v>
      </c>
      <c r="C17" s="311">
        <v>365133.00099999999</v>
      </c>
      <c r="D17" s="306">
        <v>164</v>
      </c>
      <c r="E17" s="311">
        <v>230069</v>
      </c>
      <c r="F17" s="306">
        <v>251</v>
      </c>
      <c r="G17" s="320">
        <v>135064.00099999999</v>
      </c>
      <c r="H17" s="362">
        <v>0</v>
      </c>
      <c r="I17" s="355">
        <v>0</v>
      </c>
      <c r="J17" s="362">
        <v>0</v>
      </c>
      <c r="K17" s="359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20">
        <v>183</v>
      </c>
      <c r="C18" s="311">
        <v>88522.209999999992</v>
      </c>
      <c r="D18" s="306">
        <v>45</v>
      </c>
      <c r="E18" s="311">
        <v>40051.4</v>
      </c>
      <c r="F18" s="306">
        <v>138</v>
      </c>
      <c r="G18" s="320">
        <v>48470.81</v>
      </c>
      <c r="H18" s="362">
        <v>0</v>
      </c>
      <c r="I18" s="355">
        <v>0</v>
      </c>
      <c r="J18" s="362">
        <v>0</v>
      </c>
      <c r="K18" s="359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20">
        <v>291</v>
      </c>
      <c r="C19" s="311">
        <v>238163.43</v>
      </c>
      <c r="D19" s="306">
        <v>100</v>
      </c>
      <c r="E19" s="311">
        <v>99884.7</v>
      </c>
      <c r="F19" s="306">
        <v>191</v>
      </c>
      <c r="G19" s="320">
        <v>138278.72999999998</v>
      </c>
      <c r="H19" s="362">
        <v>0</v>
      </c>
      <c r="I19" s="355">
        <v>0</v>
      </c>
      <c r="J19" s="362">
        <v>0</v>
      </c>
      <c r="K19" s="359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20">
        <v>73</v>
      </c>
      <c r="C20" s="311">
        <v>55871.11</v>
      </c>
      <c r="D20" s="306">
        <v>24</v>
      </c>
      <c r="E20" s="311">
        <v>20044.400000000001</v>
      </c>
      <c r="F20" s="306">
        <v>49</v>
      </c>
      <c r="G20" s="320">
        <v>35826.71</v>
      </c>
      <c r="H20" s="362">
        <v>0</v>
      </c>
      <c r="I20" s="355">
        <v>0</v>
      </c>
      <c r="J20" s="362">
        <v>0</v>
      </c>
      <c r="K20" s="359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20">
        <v>222</v>
      </c>
      <c r="C21" s="311">
        <v>239168.3</v>
      </c>
      <c r="D21" s="306">
        <v>82</v>
      </c>
      <c r="E21" s="311">
        <v>148171.6</v>
      </c>
      <c r="F21" s="306">
        <v>140</v>
      </c>
      <c r="G21" s="320">
        <v>90996.7</v>
      </c>
      <c r="H21" s="362">
        <v>0</v>
      </c>
      <c r="I21" s="355">
        <v>0</v>
      </c>
      <c r="J21" s="362">
        <v>0</v>
      </c>
      <c r="K21" s="359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20">
        <v>195</v>
      </c>
      <c r="C22" s="311">
        <v>270367.73</v>
      </c>
      <c r="D22" s="306">
        <v>74</v>
      </c>
      <c r="E22" s="311">
        <v>180376.5</v>
      </c>
      <c r="F22" s="306">
        <v>121</v>
      </c>
      <c r="G22" s="320">
        <v>89991.23</v>
      </c>
      <c r="H22" s="362">
        <v>0</v>
      </c>
      <c r="I22" s="355">
        <v>0</v>
      </c>
      <c r="J22" s="362">
        <v>0</v>
      </c>
      <c r="K22" s="359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20">
        <v>497</v>
      </c>
      <c r="C23" s="311">
        <v>439696.74</v>
      </c>
      <c r="D23" s="306">
        <v>238</v>
      </c>
      <c r="E23" s="311">
        <v>311503.8</v>
      </c>
      <c r="F23" s="306">
        <v>259</v>
      </c>
      <c r="G23" s="320">
        <v>128192.94</v>
      </c>
      <c r="H23" s="362">
        <v>0</v>
      </c>
      <c r="I23" s="355">
        <v>0</v>
      </c>
      <c r="J23" s="362">
        <v>0</v>
      </c>
      <c r="K23" s="359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20">
        <v>358</v>
      </c>
      <c r="C24" s="311">
        <v>593481.66999999993</v>
      </c>
      <c r="D24" s="306">
        <v>157</v>
      </c>
      <c r="E24" s="311">
        <v>498801.05</v>
      </c>
      <c r="F24" s="306">
        <v>201</v>
      </c>
      <c r="G24" s="320">
        <v>94680.62</v>
      </c>
      <c r="H24" s="362">
        <v>0</v>
      </c>
      <c r="I24" s="355">
        <v>0</v>
      </c>
      <c r="J24" s="362">
        <v>0</v>
      </c>
      <c r="K24" s="359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20">
        <v>133</v>
      </c>
      <c r="C25" s="311">
        <v>113967.87</v>
      </c>
      <c r="D25" s="306">
        <v>42</v>
      </c>
      <c r="E25" s="311">
        <v>57944.25</v>
      </c>
      <c r="F25" s="306">
        <v>91</v>
      </c>
      <c r="G25" s="320">
        <v>56023.62</v>
      </c>
      <c r="H25" s="362">
        <v>0</v>
      </c>
      <c r="I25" s="355">
        <v>0</v>
      </c>
      <c r="J25" s="362">
        <v>0</v>
      </c>
      <c r="K25" s="359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20">
        <v>141</v>
      </c>
      <c r="C26" s="311">
        <v>113191.78</v>
      </c>
      <c r="D26" s="306">
        <v>49</v>
      </c>
      <c r="E26" s="311">
        <v>56049.1</v>
      </c>
      <c r="F26" s="306">
        <v>92</v>
      </c>
      <c r="G26" s="320">
        <v>57142.68</v>
      </c>
      <c r="H26" s="362">
        <v>0</v>
      </c>
      <c r="I26" s="355">
        <v>0</v>
      </c>
      <c r="J26" s="362">
        <v>0</v>
      </c>
      <c r="K26" s="359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20">
        <v>461</v>
      </c>
      <c r="C27" s="311">
        <v>258073.21</v>
      </c>
      <c r="D27" s="306">
        <v>224</v>
      </c>
      <c r="E27" s="311">
        <v>165025.91</v>
      </c>
      <c r="F27" s="306">
        <v>237</v>
      </c>
      <c r="G27" s="320">
        <v>93047.3</v>
      </c>
      <c r="H27" s="362">
        <v>0</v>
      </c>
      <c r="I27" s="355">
        <v>0</v>
      </c>
      <c r="J27" s="362">
        <v>0</v>
      </c>
      <c r="K27" s="359">
        <v>0</v>
      </c>
      <c r="L27" s="316" t="s">
        <v>264</v>
      </c>
    </row>
    <row r="28" spans="1:12" s="242" customFormat="1" ht="32.25" customHeight="1" x14ac:dyDescent="0.3">
      <c r="A28" s="343" t="s">
        <v>263</v>
      </c>
      <c r="B28" s="344">
        <v>129</v>
      </c>
      <c r="C28" s="352">
        <v>593544.9</v>
      </c>
      <c r="D28" s="350">
        <v>64</v>
      </c>
      <c r="E28" s="352">
        <v>568559.4</v>
      </c>
      <c r="F28" s="350">
        <v>65</v>
      </c>
      <c r="G28" s="344">
        <v>24985.5</v>
      </c>
      <c r="H28" s="363">
        <v>0</v>
      </c>
      <c r="I28" s="356">
        <v>0</v>
      </c>
      <c r="J28" s="363">
        <v>0</v>
      </c>
      <c r="K28" s="360">
        <v>0</v>
      </c>
      <c r="L28" s="343" t="s">
        <v>262</v>
      </c>
    </row>
    <row r="29" spans="1:12" s="237" customFormat="1" ht="20.25" customHeight="1" x14ac:dyDescent="0.45">
      <c r="A29" s="316" t="s">
        <v>261</v>
      </c>
      <c r="B29" s="320">
        <v>508</v>
      </c>
      <c r="C29" s="311">
        <v>413840.81999999995</v>
      </c>
      <c r="D29" s="306">
        <v>243</v>
      </c>
      <c r="E29" s="311">
        <v>284847.56</v>
      </c>
      <c r="F29" s="306">
        <v>263</v>
      </c>
      <c r="G29" s="320">
        <v>128992.06</v>
      </c>
      <c r="H29" s="362">
        <v>2</v>
      </c>
      <c r="I29" s="355">
        <v>100.6</v>
      </c>
      <c r="J29" s="362">
        <v>0</v>
      </c>
      <c r="K29" s="359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20">
        <v>1709</v>
      </c>
      <c r="C30" s="311">
        <v>1569586.42</v>
      </c>
      <c r="D30" s="306">
        <v>1064</v>
      </c>
      <c r="E30" s="311">
        <v>1299507.23</v>
      </c>
      <c r="F30" s="306">
        <v>643</v>
      </c>
      <c r="G30" s="320">
        <v>270075.12</v>
      </c>
      <c r="H30" s="362">
        <v>2</v>
      </c>
      <c r="I30" s="355">
        <v>2.0699999999999998</v>
      </c>
      <c r="J30" s="362">
        <v>0</v>
      </c>
      <c r="K30" s="359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20">
        <v>137</v>
      </c>
      <c r="C31" s="311">
        <v>147374.9</v>
      </c>
      <c r="D31" s="306">
        <v>53</v>
      </c>
      <c r="E31" s="311">
        <v>102558</v>
      </c>
      <c r="F31" s="306">
        <v>84</v>
      </c>
      <c r="G31" s="320">
        <v>44816.9</v>
      </c>
      <c r="H31" s="362">
        <v>0</v>
      </c>
      <c r="I31" s="355">
        <v>0</v>
      </c>
      <c r="J31" s="362">
        <v>0</v>
      </c>
      <c r="K31" s="359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20">
        <v>41</v>
      </c>
      <c r="C32" s="311">
        <v>25152.65</v>
      </c>
      <c r="D32" s="306">
        <v>11</v>
      </c>
      <c r="E32" s="311">
        <v>6024</v>
      </c>
      <c r="F32" s="306">
        <v>30</v>
      </c>
      <c r="G32" s="320">
        <v>19128.650000000001</v>
      </c>
      <c r="H32" s="362">
        <v>0</v>
      </c>
      <c r="I32" s="355">
        <v>0</v>
      </c>
      <c r="J32" s="362">
        <v>0</v>
      </c>
      <c r="K32" s="359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20">
        <v>42</v>
      </c>
      <c r="C33" s="311">
        <v>29626.5</v>
      </c>
      <c r="D33" s="306">
        <v>8</v>
      </c>
      <c r="E33" s="311">
        <v>12002</v>
      </c>
      <c r="F33" s="306">
        <v>34</v>
      </c>
      <c r="G33" s="320">
        <v>17624.5</v>
      </c>
      <c r="H33" s="362">
        <v>0</v>
      </c>
      <c r="I33" s="355">
        <v>0</v>
      </c>
      <c r="J33" s="362">
        <v>0</v>
      </c>
      <c r="K33" s="359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20">
        <v>123</v>
      </c>
      <c r="C34" s="311">
        <v>78625.618999999992</v>
      </c>
      <c r="D34" s="306">
        <v>61</v>
      </c>
      <c r="E34" s="311">
        <v>35254.400000000001</v>
      </c>
      <c r="F34" s="306">
        <v>61</v>
      </c>
      <c r="G34" s="320">
        <v>43271.218999999997</v>
      </c>
      <c r="H34" s="362">
        <v>1</v>
      </c>
      <c r="I34" s="355">
        <v>100</v>
      </c>
      <c r="J34" s="362">
        <v>0</v>
      </c>
      <c r="K34" s="359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20">
        <v>37</v>
      </c>
      <c r="C35" s="311">
        <v>33014.800000000003</v>
      </c>
      <c r="D35" s="306">
        <v>12</v>
      </c>
      <c r="E35" s="311">
        <v>9003</v>
      </c>
      <c r="F35" s="306">
        <v>25</v>
      </c>
      <c r="G35" s="320">
        <v>24011.8</v>
      </c>
      <c r="H35" s="362">
        <v>0</v>
      </c>
      <c r="I35" s="355">
        <v>0</v>
      </c>
      <c r="J35" s="362">
        <v>0</v>
      </c>
      <c r="K35" s="359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20">
        <v>28</v>
      </c>
      <c r="C36" s="311">
        <v>13630.619999999999</v>
      </c>
      <c r="D36" s="306">
        <v>6</v>
      </c>
      <c r="E36" s="311">
        <v>5001</v>
      </c>
      <c r="F36" s="306">
        <v>22</v>
      </c>
      <c r="G36" s="320">
        <v>8629.619999999999</v>
      </c>
      <c r="H36" s="362">
        <v>0</v>
      </c>
      <c r="I36" s="355">
        <v>0</v>
      </c>
      <c r="J36" s="362">
        <v>0</v>
      </c>
      <c r="K36" s="359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20">
        <v>69</v>
      </c>
      <c r="C37" s="311">
        <v>125861.05</v>
      </c>
      <c r="D37" s="306">
        <v>36</v>
      </c>
      <c r="E37" s="311">
        <v>109230.5</v>
      </c>
      <c r="F37" s="306">
        <v>33</v>
      </c>
      <c r="G37" s="320">
        <v>16630.55</v>
      </c>
      <c r="H37" s="362">
        <v>0</v>
      </c>
      <c r="I37" s="355">
        <v>0</v>
      </c>
      <c r="J37" s="362">
        <v>0</v>
      </c>
      <c r="K37" s="359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20">
        <v>38</v>
      </c>
      <c r="C38" s="311">
        <v>44115.55</v>
      </c>
      <c r="D38" s="306">
        <v>15</v>
      </c>
      <c r="E38" s="311">
        <v>31006.7</v>
      </c>
      <c r="F38" s="306">
        <v>23</v>
      </c>
      <c r="G38" s="320">
        <v>13108.85</v>
      </c>
      <c r="H38" s="362">
        <v>0</v>
      </c>
      <c r="I38" s="355">
        <v>0</v>
      </c>
      <c r="J38" s="362">
        <v>0</v>
      </c>
      <c r="K38" s="359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20">
        <v>50</v>
      </c>
      <c r="C39" s="311">
        <v>33038.880000000005</v>
      </c>
      <c r="D39" s="306">
        <v>22</v>
      </c>
      <c r="E39" s="311">
        <v>15509</v>
      </c>
      <c r="F39" s="306">
        <v>27</v>
      </c>
      <c r="G39" s="320">
        <v>16529.88</v>
      </c>
      <c r="H39" s="362">
        <v>1</v>
      </c>
      <c r="I39" s="355">
        <v>1000</v>
      </c>
      <c r="J39" s="362">
        <v>0</v>
      </c>
      <c r="K39" s="359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20">
        <v>47</v>
      </c>
      <c r="C40" s="311">
        <v>27488.6</v>
      </c>
      <c r="D40" s="306">
        <v>10</v>
      </c>
      <c r="E40" s="311">
        <v>8047</v>
      </c>
      <c r="F40" s="306">
        <v>37</v>
      </c>
      <c r="G40" s="320">
        <v>19441.599999999999</v>
      </c>
      <c r="H40" s="362">
        <v>0</v>
      </c>
      <c r="I40" s="355">
        <v>0</v>
      </c>
      <c r="J40" s="362">
        <v>0</v>
      </c>
      <c r="K40" s="359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45">
        <v>145</v>
      </c>
      <c r="C41" s="353">
        <v>87091.65</v>
      </c>
      <c r="D41" s="351">
        <v>65</v>
      </c>
      <c r="E41" s="353">
        <v>54646.65</v>
      </c>
      <c r="F41" s="351">
        <v>79</v>
      </c>
      <c r="G41" s="345">
        <v>32441.200000000001</v>
      </c>
      <c r="H41" s="364">
        <v>1</v>
      </c>
      <c r="I41" s="357">
        <v>1.8</v>
      </c>
      <c r="J41" s="364">
        <v>0</v>
      </c>
      <c r="K41" s="361">
        <v>0</v>
      </c>
      <c r="L41" s="334" t="s">
        <v>236</v>
      </c>
    </row>
    <row r="42" spans="1:12" ht="21.75" x14ac:dyDescent="0.3">
      <c r="A42" s="208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A4:A8"/>
    <mergeCell ref="B4:K4"/>
    <mergeCell ref="L4:L8"/>
    <mergeCell ref="B5:C5"/>
    <mergeCell ref="B6:C6"/>
    <mergeCell ref="D5:E5"/>
    <mergeCell ref="D6:E6"/>
    <mergeCell ref="F5:G5"/>
    <mergeCell ref="F6:G6"/>
    <mergeCell ref="H5:I5"/>
    <mergeCell ref="H6:I6"/>
    <mergeCell ref="J5:K5"/>
    <mergeCell ref="J6:K6"/>
  </mergeCells>
  <pageMargins left="0.25" right="0" top="0.75" bottom="0.5" header="0.5" footer="0.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3"/>
  <sheetViews>
    <sheetView showGridLines="0" tabSelected="1" zoomScale="70" zoomScaleNormal="70" workbookViewId="0"/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350</v>
      </c>
    </row>
    <row r="2" spans="1:12" ht="21.75" x14ac:dyDescent="0.5">
      <c r="A2" s="340" t="s">
        <v>351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299" t="s">
        <v>157</v>
      </c>
      <c r="C4" s="295"/>
      <c r="D4" s="295"/>
      <c r="E4" s="295"/>
      <c r="F4" s="295"/>
      <c r="G4" s="295"/>
      <c r="H4" s="295"/>
      <c r="I4" s="295"/>
      <c r="J4" s="295"/>
      <c r="K4" s="300"/>
      <c r="L4" s="296" t="s">
        <v>311</v>
      </c>
    </row>
    <row r="5" spans="1:12" ht="21.75" customHeight="1" x14ac:dyDescent="0.3">
      <c r="A5" s="297"/>
      <c r="B5" s="346" t="s">
        <v>165</v>
      </c>
      <c r="C5" s="347"/>
      <c r="D5" s="297" t="s">
        <v>158</v>
      </c>
      <c r="E5" s="297"/>
      <c r="F5" s="346" t="s">
        <v>310</v>
      </c>
      <c r="G5" s="296"/>
      <c r="H5" s="34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71" t="s">
        <v>170</v>
      </c>
      <c r="C6" s="372"/>
      <c r="D6" s="297" t="s">
        <v>307</v>
      </c>
      <c r="E6" s="297"/>
      <c r="F6" s="371" t="s">
        <v>306</v>
      </c>
      <c r="G6" s="297"/>
      <c r="H6" s="371" t="s">
        <v>305</v>
      </c>
      <c r="I6" s="372"/>
      <c r="J6" s="297" t="s">
        <v>304</v>
      </c>
      <c r="K6" s="372"/>
      <c r="L6" s="297"/>
    </row>
    <row r="7" spans="1:12" ht="24.75" x14ac:dyDescent="0.3">
      <c r="A7" s="297"/>
      <c r="B7" s="338" t="s">
        <v>303</v>
      </c>
      <c r="C7" s="308" t="s">
        <v>302</v>
      </c>
      <c r="D7" s="337" t="s">
        <v>303</v>
      </c>
      <c r="E7" s="365" t="s">
        <v>302</v>
      </c>
      <c r="F7" s="338" t="s">
        <v>303</v>
      </c>
      <c r="G7" s="338" t="s">
        <v>302</v>
      </c>
      <c r="H7" s="308" t="s">
        <v>303</v>
      </c>
      <c r="I7" s="337" t="s">
        <v>302</v>
      </c>
      <c r="J7" s="308" t="s">
        <v>303</v>
      </c>
      <c r="K7" s="337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02" t="s">
        <v>301</v>
      </c>
      <c r="E8" s="326" t="s">
        <v>300</v>
      </c>
      <c r="F8" s="304" t="s">
        <v>301</v>
      </c>
      <c r="G8" s="304" t="s">
        <v>300</v>
      </c>
      <c r="H8" s="309" t="s">
        <v>301</v>
      </c>
      <c r="I8" s="302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15" t="s">
        <v>165</v>
      </c>
      <c r="B9" s="335">
        <v>17399</v>
      </c>
      <c r="C9" s="318">
        <v>16925277.614999998</v>
      </c>
      <c r="D9" s="305">
        <v>8629</v>
      </c>
      <c r="E9" s="318">
        <v>12710048.345000001</v>
      </c>
      <c r="F9" s="335">
        <v>8747</v>
      </c>
      <c r="G9" s="318">
        <v>4210878.71</v>
      </c>
      <c r="H9" s="335">
        <v>22</v>
      </c>
      <c r="I9" s="318">
        <v>1230.28</v>
      </c>
      <c r="J9" s="368">
        <v>1</v>
      </c>
      <c r="K9" s="318">
        <v>1545</v>
      </c>
      <c r="L9" s="315" t="s">
        <v>170</v>
      </c>
    </row>
    <row r="10" spans="1:12" s="237" customFormat="1" ht="20.25" customHeight="1" x14ac:dyDescent="0.45">
      <c r="A10" s="316" t="s">
        <v>299</v>
      </c>
      <c r="B10" s="335">
        <v>9326</v>
      </c>
      <c r="C10" s="310">
        <v>8975248.6750000007</v>
      </c>
      <c r="D10" s="305">
        <v>4898</v>
      </c>
      <c r="E10" s="310">
        <v>7117311.6049999995</v>
      </c>
      <c r="F10" s="335">
        <v>4414</v>
      </c>
      <c r="G10" s="310">
        <v>1854798.45</v>
      </c>
      <c r="H10" s="320">
        <v>13</v>
      </c>
      <c r="I10" s="311">
        <v>24.31</v>
      </c>
      <c r="J10" s="307">
        <v>1</v>
      </c>
      <c r="K10" s="31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35">
        <v>321</v>
      </c>
      <c r="C11" s="310">
        <v>268000.49</v>
      </c>
      <c r="D11" s="305">
        <v>134</v>
      </c>
      <c r="E11" s="310">
        <v>177793.05</v>
      </c>
      <c r="F11" s="335">
        <v>186</v>
      </c>
      <c r="G11" s="310">
        <v>90205.440000000002</v>
      </c>
      <c r="H11" s="320">
        <v>1</v>
      </c>
      <c r="I11" s="311">
        <v>1</v>
      </c>
      <c r="J11" s="355">
        <v>0</v>
      </c>
      <c r="K11" s="362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35">
        <v>271</v>
      </c>
      <c r="C12" s="310">
        <v>111768.95</v>
      </c>
      <c r="D12" s="305">
        <v>72</v>
      </c>
      <c r="E12" s="310">
        <v>66448</v>
      </c>
      <c r="F12" s="335">
        <v>198</v>
      </c>
      <c r="G12" s="310">
        <v>45319.95</v>
      </c>
      <c r="H12" s="320">
        <v>1</v>
      </c>
      <c r="I12" s="311">
        <v>0.5</v>
      </c>
      <c r="J12" s="355">
        <v>0</v>
      </c>
      <c r="K12" s="362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35">
        <v>156</v>
      </c>
      <c r="C13" s="310">
        <v>138451.13</v>
      </c>
      <c r="D13" s="305">
        <v>67</v>
      </c>
      <c r="E13" s="310">
        <v>73299.5</v>
      </c>
      <c r="F13" s="335">
        <v>89</v>
      </c>
      <c r="G13" s="310">
        <v>65151.630000000005</v>
      </c>
      <c r="H13" s="369">
        <v>0</v>
      </c>
      <c r="I13" s="362">
        <v>0</v>
      </c>
      <c r="J13" s="355">
        <v>0</v>
      </c>
      <c r="K13" s="362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35">
        <v>25</v>
      </c>
      <c r="C14" s="310">
        <v>26022</v>
      </c>
      <c r="D14" s="305">
        <v>8</v>
      </c>
      <c r="E14" s="310">
        <v>14006</v>
      </c>
      <c r="F14" s="335">
        <v>17</v>
      </c>
      <c r="G14" s="310">
        <v>12016</v>
      </c>
      <c r="H14" s="369">
        <v>0</v>
      </c>
      <c r="I14" s="362">
        <v>0</v>
      </c>
      <c r="J14" s="355">
        <v>0</v>
      </c>
      <c r="K14" s="362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35">
        <v>126</v>
      </c>
      <c r="C15" s="310">
        <v>86474.489999999991</v>
      </c>
      <c r="D15" s="305">
        <v>44</v>
      </c>
      <c r="E15" s="310">
        <v>40096.6</v>
      </c>
      <c r="F15" s="335">
        <v>82</v>
      </c>
      <c r="G15" s="310">
        <v>46377.89</v>
      </c>
      <c r="H15" s="369">
        <v>0</v>
      </c>
      <c r="I15" s="362">
        <v>0</v>
      </c>
      <c r="J15" s="355">
        <v>0</v>
      </c>
      <c r="K15" s="362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35">
        <v>551</v>
      </c>
      <c r="C16" s="310">
        <v>393878.5</v>
      </c>
      <c r="D16" s="305">
        <v>252</v>
      </c>
      <c r="E16" s="310">
        <v>243612.94</v>
      </c>
      <c r="F16" s="335">
        <v>299</v>
      </c>
      <c r="G16" s="310">
        <v>150265.56</v>
      </c>
      <c r="H16" s="369">
        <v>0</v>
      </c>
      <c r="I16" s="362">
        <v>0</v>
      </c>
      <c r="J16" s="355">
        <v>0</v>
      </c>
      <c r="K16" s="362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35">
        <v>458</v>
      </c>
      <c r="C17" s="310">
        <v>460445.50099999999</v>
      </c>
      <c r="D17" s="305">
        <v>183</v>
      </c>
      <c r="E17" s="310">
        <v>282081.5</v>
      </c>
      <c r="F17" s="335">
        <v>275</v>
      </c>
      <c r="G17" s="310">
        <v>178364.00099999999</v>
      </c>
      <c r="H17" s="369">
        <v>0</v>
      </c>
      <c r="I17" s="362">
        <v>0</v>
      </c>
      <c r="J17" s="355">
        <v>0</v>
      </c>
      <c r="K17" s="362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35">
        <v>199</v>
      </c>
      <c r="C18" s="310">
        <v>103722.20999999999</v>
      </c>
      <c r="D18" s="305">
        <v>54</v>
      </c>
      <c r="E18" s="310">
        <v>49251.4</v>
      </c>
      <c r="F18" s="335">
        <v>145</v>
      </c>
      <c r="G18" s="310">
        <v>54470.81</v>
      </c>
      <c r="H18" s="369">
        <v>0</v>
      </c>
      <c r="I18" s="362">
        <v>0</v>
      </c>
      <c r="J18" s="355">
        <v>0</v>
      </c>
      <c r="K18" s="362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35">
        <v>327</v>
      </c>
      <c r="C19" s="310">
        <v>281763.43</v>
      </c>
      <c r="D19" s="305">
        <v>116</v>
      </c>
      <c r="E19" s="310">
        <v>121484.7</v>
      </c>
      <c r="F19" s="335">
        <v>211</v>
      </c>
      <c r="G19" s="310">
        <v>160278.72999999998</v>
      </c>
      <c r="H19" s="369">
        <v>0</v>
      </c>
      <c r="I19" s="362">
        <v>0</v>
      </c>
      <c r="J19" s="355">
        <v>0</v>
      </c>
      <c r="K19" s="362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35">
        <v>82</v>
      </c>
      <c r="C20" s="310">
        <v>66371.11</v>
      </c>
      <c r="D20" s="305">
        <v>27</v>
      </c>
      <c r="E20" s="310">
        <v>24044.400000000001</v>
      </c>
      <c r="F20" s="335">
        <v>55</v>
      </c>
      <c r="G20" s="310">
        <v>42326.71</v>
      </c>
      <c r="H20" s="369">
        <v>0</v>
      </c>
      <c r="I20" s="362">
        <v>0</v>
      </c>
      <c r="J20" s="355">
        <v>0</v>
      </c>
      <c r="K20" s="362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35">
        <v>239</v>
      </c>
      <c r="C21" s="310">
        <v>283018.3</v>
      </c>
      <c r="D21" s="305">
        <v>90</v>
      </c>
      <c r="E21" s="310">
        <v>180121.60000000001</v>
      </c>
      <c r="F21" s="335">
        <v>149</v>
      </c>
      <c r="G21" s="310">
        <v>102896.7</v>
      </c>
      <c r="H21" s="369">
        <v>0</v>
      </c>
      <c r="I21" s="362">
        <v>0</v>
      </c>
      <c r="J21" s="355">
        <v>0</v>
      </c>
      <c r="K21" s="362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35">
        <v>204</v>
      </c>
      <c r="C22" s="310">
        <v>279167.73</v>
      </c>
      <c r="D22" s="305">
        <v>77</v>
      </c>
      <c r="E22" s="310">
        <v>182676.5</v>
      </c>
      <c r="F22" s="335">
        <v>127</v>
      </c>
      <c r="G22" s="310">
        <v>96491.23</v>
      </c>
      <c r="H22" s="369">
        <v>0</v>
      </c>
      <c r="I22" s="362">
        <v>0</v>
      </c>
      <c r="J22" s="355">
        <v>0</v>
      </c>
      <c r="K22" s="362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35">
        <v>543</v>
      </c>
      <c r="C23" s="310">
        <v>635776.74</v>
      </c>
      <c r="D23" s="305">
        <v>259</v>
      </c>
      <c r="E23" s="310">
        <v>480503.8</v>
      </c>
      <c r="F23" s="335">
        <v>284</v>
      </c>
      <c r="G23" s="310">
        <v>155272.94</v>
      </c>
      <c r="H23" s="369">
        <v>0</v>
      </c>
      <c r="I23" s="362">
        <v>0</v>
      </c>
      <c r="J23" s="355">
        <v>0</v>
      </c>
      <c r="K23" s="362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35">
        <v>397</v>
      </c>
      <c r="C24" s="310">
        <v>639082.66999999993</v>
      </c>
      <c r="D24" s="305">
        <v>172</v>
      </c>
      <c r="E24" s="310">
        <v>515001.05</v>
      </c>
      <c r="F24" s="335">
        <v>225</v>
      </c>
      <c r="G24" s="310">
        <v>124081.62</v>
      </c>
      <c r="H24" s="369">
        <v>0</v>
      </c>
      <c r="I24" s="362">
        <v>0</v>
      </c>
      <c r="J24" s="355">
        <v>0</v>
      </c>
      <c r="K24" s="362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35">
        <v>145</v>
      </c>
      <c r="C25" s="310">
        <v>129467.87</v>
      </c>
      <c r="D25" s="305">
        <v>46</v>
      </c>
      <c r="E25" s="310">
        <v>66044.25</v>
      </c>
      <c r="F25" s="335">
        <v>99</v>
      </c>
      <c r="G25" s="310">
        <v>63423.62</v>
      </c>
      <c r="H25" s="369">
        <v>0</v>
      </c>
      <c r="I25" s="362">
        <v>0</v>
      </c>
      <c r="J25" s="355">
        <v>0</v>
      </c>
      <c r="K25" s="362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35">
        <v>153</v>
      </c>
      <c r="C26" s="310">
        <v>123391.78</v>
      </c>
      <c r="D26" s="305">
        <v>54</v>
      </c>
      <c r="E26" s="310">
        <v>60049.1</v>
      </c>
      <c r="F26" s="335">
        <v>99</v>
      </c>
      <c r="G26" s="310">
        <v>63342.68</v>
      </c>
      <c r="H26" s="369">
        <v>0</v>
      </c>
      <c r="I26" s="362">
        <v>0</v>
      </c>
      <c r="J26" s="355">
        <v>0</v>
      </c>
      <c r="K26" s="362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35">
        <v>501</v>
      </c>
      <c r="C27" s="310">
        <v>309373.20999999996</v>
      </c>
      <c r="D27" s="305">
        <v>251</v>
      </c>
      <c r="E27" s="310">
        <v>202025.91</v>
      </c>
      <c r="F27" s="335">
        <v>250</v>
      </c>
      <c r="G27" s="310">
        <v>107347.3</v>
      </c>
      <c r="H27" s="369">
        <v>0</v>
      </c>
      <c r="I27" s="362">
        <v>0</v>
      </c>
      <c r="J27" s="355">
        <v>0</v>
      </c>
      <c r="K27" s="362">
        <v>0</v>
      </c>
      <c r="L27" s="316" t="s">
        <v>264</v>
      </c>
    </row>
    <row r="28" spans="1:12" s="242" customFormat="1" ht="32.25" customHeight="1" x14ac:dyDescent="0.45">
      <c r="A28" s="316" t="s">
        <v>263</v>
      </c>
      <c r="B28" s="335">
        <v>149</v>
      </c>
      <c r="C28" s="310">
        <v>620844.9</v>
      </c>
      <c r="D28" s="305">
        <v>71</v>
      </c>
      <c r="E28" s="310">
        <v>580559.4</v>
      </c>
      <c r="F28" s="335">
        <v>78</v>
      </c>
      <c r="G28" s="310">
        <v>40285.5</v>
      </c>
      <c r="H28" s="369">
        <v>0</v>
      </c>
      <c r="I28" s="362">
        <v>0</v>
      </c>
      <c r="J28" s="355">
        <v>0</v>
      </c>
      <c r="K28" s="362">
        <v>0</v>
      </c>
      <c r="L28" s="327" t="s">
        <v>262</v>
      </c>
    </row>
    <row r="29" spans="1:12" s="237" customFormat="1" ht="20.25" customHeight="1" x14ac:dyDescent="0.45">
      <c r="A29" s="316" t="s">
        <v>261</v>
      </c>
      <c r="B29" s="335">
        <v>552</v>
      </c>
      <c r="C29" s="310">
        <v>475640.81999999995</v>
      </c>
      <c r="D29" s="305">
        <v>268</v>
      </c>
      <c r="E29" s="310">
        <v>325447.56</v>
      </c>
      <c r="F29" s="335">
        <v>282</v>
      </c>
      <c r="G29" s="310">
        <v>150192.06</v>
      </c>
      <c r="H29" s="369">
        <v>2</v>
      </c>
      <c r="I29" s="362">
        <v>100.6</v>
      </c>
      <c r="J29" s="355">
        <v>0</v>
      </c>
      <c r="K29" s="362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35">
        <v>1836</v>
      </c>
      <c r="C30" s="310">
        <v>1779836.42</v>
      </c>
      <c r="D30" s="305">
        <v>1152</v>
      </c>
      <c r="E30" s="310">
        <v>1464957.23</v>
      </c>
      <c r="F30" s="335">
        <v>682</v>
      </c>
      <c r="G30" s="310">
        <v>314875.12</v>
      </c>
      <c r="H30" s="369">
        <v>2</v>
      </c>
      <c r="I30" s="362">
        <v>2.0699999999999998</v>
      </c>
      <c r="J30" s="355">
        <v>0</v>
      </c>
      <c r="K30" s="362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35">
        <v>149</v>
      </c>
      <c r="C31" s="310">
        <v>157974.9</v>
      </c>
      <c r="D31" s="305">
        <v>58</v>
      </c>
      <c r="E31" s="310">
        <v>107558</v>
      </c>
      <c r="F31" s="335">
        <v>91</v>
      </c>
      <c r="G31" s="310">
        <v>50416.9</v>
      </c>
      <c r="H31" s="369">
        <v>0</v>
      </c>
      <c r="I31" s="362">
        <v>0</v>
      </c>
      <c r="J31" s="355">
        <v>0</v>
      </c>
      <c r="K31" s="362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35">
        <v>45</v>
      </c>
      <c r="C32" s="310">
        <v>31152.65</v>
      </c>
      <c r="D32" s="305">
        <v>14</v>
      </c>
      <c r="E32" s="310">
        <v>11024</v>
      </c>
      <c r="F32" s="335">
        <v>31</v>
      </c>
      <c r="G32" s="310">
        <v>20128.650000000001</v>
      </c>
      <c r="H32" s="369">
        <v>0</v>
      </c>
      <c r="I32" s="362">
        <v>0</v>
      </c>
      <c r="J32" s="355">
        <v>0</v>
      </c>
      <c r="K32" s="362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35">
        <v>47</v>
      </c>
      <c r="C33" s="310">
        <v>34326.5</v>
      </c>
      <c r="D33" s="305">
        <v>9</v>
      </c>
      <c r="E33" s="310">
        <v>14002</v>
      </c>
      <c r="F33" s="335">
        <v>38</v>
      </c>
      <c r="G33" s="310">
        <v>20324.5</v>
      </c>
      <c r="H33" s="369">
        <v>0</v>
      </c>
      <c r="I33" s="362">
        <v>0</v>
      </c>
      <c r="J33" s="355">
        <v>0</v>
      </c>
      <c r="K33" s="362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35">
        <v>138</v>
      </c>
      <c r="C34" s="310">
        <v>94225.618999999992</v>
      </c>
      <c r="D34" s="305">
        <v>69</v>
      </c>
      <c r="E34" s="310">
        <v>45154.400000000001</v>
      </c>
      <c r="F34" s="335">
        <v>68</v>
      </c>
      <c r="G34" s="310">
        <v>48971.218999999997</v>
      </c>
      <c r="H34" s="369">
        <v>1</v>
      </c>
      <c r="I34" s="362">
        <v>100</v>
      </c>
      <c r="J34" s="355">
        <v>0</v>
      </c>
      <c r="K34" s="362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35">
        <v>41</v>
      </c>
      <c r="C35" s="310">
        <v>37514.800000000003</v>
      </c>
      <c r="D35" s="305">
        <v>12</v>
      </c>
      <c r="E35" s="310">
        <v>9003</v>
      </c>
      <c r="F35" s="335">
        <v>29</v>
      </c>
      <c r="G35" s="310">
        <v>28511.8</v>
      </c>
      <c r="H35" s="369">
        <v>0</v>
      </c>
      <c r="I35" s="362">
        <v>0</v>
      </c>
      <c r="J35" s="355">
        <v>0</v>
      </c>
      <c r="K35" s="362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35">
        <v>30</v>
      </c>
      <c r="C36" s="310">
        <v>14980.619999999999</v>
      </c>
      <c r="D36" s="305">
        <v>6</v>
      </c>
      <c r="E36" s="310">
        <v>5001</v>
      </c>
      <c r="F36" s="335">
        <v>24</v>
      </c>
      <c r="G36" s="310">
        <v>9979.619999999999</v>
      </c>
      <c r="H36" s="369">
        <v>0</v>
      </c>
      <c r="I36" s="362">
        <v>0</v>
      </c>
      <c r="J36" s="355">
        <v>0</v>
      </c>
      <c r="K36" s="362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35">
        <v>76</v>
      </c>
      <c r="C37" s="310">
        <v>129711.05</v>
      </c>
      <c r="D37" s="305">
        <v>38</v>
      </c>
      <c r="E37" s="310">
        <v>110280.5</v>
      </c>
      <c r="F37" s="335">
        <v>38</v>
      </c>
      <c r="G37" s="310">
        <v>19430.55</v>
      </c>
      <c r="H37" s="369">
        <v>0</v>
      </c>
      <c r="I37" s="362">
        <v>0</v>
      </c>
      <c r="J37" s="355">
        <v>0</v>
      </c>
      <c r="K37" s="362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35">
        <v>45</v>
      </c>
      <c r="C38" s="310">
        <v>55115.55</v>
      </c>
      <c r="D38" s="305">
        <v>19</v>
      </c>
      <c r="E38" s="310">
        <v>37006.699999999997</v>
      </c>
      <c r="F38" s="335">
        <v>26</v>
      </c>
      <c r="G38" s="310">
        <v>18108.849999999999</v>
      </c>
      <c r="H38" s="369">
        <v>0</v>
      </c>
      <c r="I38" s="362">
        <v>0</v>
      </c>
      <c r="J38" s="355">
        <v>0</v>
      </c>
      <c r="K38" s="362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35">
        <v>53</v>
      </c>
      <c r="C39" s="310">
        <v>36238.880000000005</v>
      </c>
      <c r="D39" s="305">
        <v>23</v>
      </c>
      <c r="E39" s="310">
        <v>16509</v>
      </c>
      <c r="F39" s="335">
        <v>29</v>
      </c>
      <c r="G39" s="310">
        <v>18729.88</v>
      </c>
      <c r="H39" s="369">
        <v>1</v>
      </c>
      <c r="I39" s="362">
        <v>1000</v>
      </c>
      <c r="J39" s="355">
        <v>0</v>
      </c>
      <c r="K39" s="362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35">
        <v>51</v>
      </c>
      <c r="C40" s="310">
        <v>30788.6</v>
      </c>
      <c r="D40" s="305">
        <v>12</v>
      </c>
      <c r="E40" s="310">
        <v>10047</v>
      </c>
      <c r="F40" s="335">
        <v>39</v>
      </c>
      <c r="G40" s="310">
        <v>20741.599999999999</v>
      </c>
      <c r="H40" s="369">
        <v>0</v>
      </c>
      <c r="I40" s="362">
        <v>0</v>
      </c>
      <c r="J40" s="355">
        <v>0</v>
      </c>
      <c r="K40" s="362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67">
        <v>163</v>
      </c>
      <c r="C41" s="373">
        <v>115501.65</v>
      </c>
      <c r="D41" s="375">
        <v>74</v>
      </c>
      <c r="E41" s="373">
        <v>77646.649999999994</v>
      </c>
      <c r="F41" s="367">
        <v>88</v>
      </c>
      <c r="G41" s="373">
        <v>37851.199999999997</v>
      </c>
      <c r="H41" s="370">
        <v>1</v>
      </c>
      <c r="I41" s="364">
        <v>1.8</v>
      </c>
      <c r="J41" s="357">
        <v>0</v>
      </c>
      <c r="K41" s="364">
        <v>0</v>
      </c>
      <c r="L41" s="374" t="s">
        <v>236</v>
      </c>
    </row>
    <row r="42" spans="1:12" ht="21.75" x14ac:dyDescent="0.3">
      <c r="A42" s="253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F6:G6"/>
    <mergeCell ref="H6:I6"/>
    <mergeCell ref="J6:K6"/>
    <mergeCell ref="A4:A8"/>
    <mergeCell ref="B4:K4"/>
    <mergeCell ref="L4:L8"/>
    <mergeCell ref="B5:C5"/>
    <mergeCell ref="D5:E5"/>
    <mergeCell ref="F5:G5"/>
    <mergeCell ref="H5:I5"/>
    <mergeCell ref="J5:K5"/>
    <mergeCell ref="B6:C6"/>
    <mergeCell ref="D6:E6"/>
  </mergeCells>
  <pageMargins left="0.23622047244094491" right="0" top="0.94488188976377963" bottom="0.70866141732283472" header="0.51181102362204722" footer="0.51181102362204722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5" workbookViewId="0">
      <selection activeCell="A17" sqref="A17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340</v>
      </c>
    </row>
    <row r="2" spans="1:11" ht="21.75" x14ac:dyDescent="0.5">
      <c r="A2" s="220" t="s">
        <v>341</v>
      </c>
    </row>
    <row r="3" spans="1:11" ht="16.5" thickBot="1" x14ac:dyDescent="0.35"/>
    <row r="4" spans="1:11" ht="22.5" thickBot="1" x14ac:dyDescent="0.35">
      <c r="A4" s="21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28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28" t="s">
        <v>338</v>
      </c>
      <c r="B7" s="219" t="s">
        <v>303</v>
      </c>
      <c r="C7" s="219" t="s">
        <v>302</v>
      </c>
      <c r="D7" s="219" t="s">
        <v>303</v>
      </c>
      <c r="E7" s="219" t="s">
        <v>302</v>
      </c>
      <c r="F7" s="219" t="s">
        <v>303</v>
      </c>
      <c r="G7" s="219" t="s">
        <v>302</v>
      </c>
      <c r="H7" s="219" t="s">
        <v>303</v>
      </c>
      <c r="I7" s="219" t="s">
        <v>302</v>
      </c>
      <c r="J7" s="219" t="s">
        <v>303</v>
      </c>
      <c r="K7" s="227" t="s">
        <v>302</v>
      </c>
    </row>
    <row r="8" spans="1:11" ht="22.5" thickBot="1" x14ac:dyDescent="0.35">
      <c r="A8" s="218"/>
      <c r="B8" s="218" t="s">
        <v>301</v>
      </c>
      <c r="C8" s="218" t="s">
        <v>300</v>
      </c>
      <c r="D8" s="218" t="s">
        <v>301</v>
      </c>
      <c r="E8" s="218" t="s">
        <v>300</v>
      </c>
      <c r="F8" s="218" t="s">
        <v>301</v>
      </c>
      <c r="G8" s="218" t="s">
        <v>300</v>
      </c>
      <c r="H8" s="218" t="s">
        <v>301</v>
      </c>
      <c r="I8" s="218" t="s">
        <v>300</v>
      </c>
      <c r="J8" s="218" t="s">
        <v>301</v>
      </c>
      <c r="K8" s="226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08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H5:I5"/>
    <mergeCell ref="H6:I6"/>
    <mergeCell ref="J5:K5"/>
    <mergeCell ref="J6:K6"/>
    <mergeCell ref="B4:K4"/>
    <mergeCell ref="B5:C5"/>
    <mergeCell ref="B6:C6"/>
    <mergeCell ref="D5:E5"/>
    <mergeCell ref="D6:E6"/>
    <mergeCell ref="F5:G5"/>
    <mergeCell ref="F6:G6"/>
  </mergeCells>
  <phoneticPr fontId="26" type="noConversion"/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1"/>
  <sheetViews>
    <sheetView showGridLines="0" zoomScale="80" zoomScaleNormal="80" workbookViewId="0"/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354</v>
      </c>
    </row>
    <row r="2" spans="1:11" ht="21.75" x14ac:dyDescent="0.5">
      <c r="A2" s="220" t="s">
        <v>355</v>
      </c>
    </row>
    <row r="3" spans="1:11" ht="16.5" thickBot="1" x14ac:dyDescent="0.35"/>
    <row r="4" spans="1:11" ht="22.5" thickBot="1" x14ac:dyDescent="0.35">
      <c r="A4" s="24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52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52" t="s">
        <v>338</v>
      </c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8" t="s">
        <v>302</v>
      </c>
    </row>
    <row r="8" spans="1:11" ht="22.5" thickBot="1" x14ac:dyDescent="0.35">
      <c r="A8" s="25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0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2">
        <v>17399</v>
      </c>
      <c r="C17" s="212">
        <v>16925277.614999998</v>
      </c>
      <c r="D17" s="212">
        <v>8629</v>
      </c>
      <c r="E17" s="212">
        <v>12710048.345000001</v>
      </c>
      <c r="F17" s="212">
        <v>8747</v>
      </c>
      <c r="G17" s="212">
        <v>4210878.71</v>
      </c>
      <c r="H17" s="211">
        <v>22</v>
      </c>
      <c r="I17" s="212">
        <v>1230.28</v>
      </c>
      <c r="J17" s="211">
        <v>1</v>
      </c>
      <c r="K17" s="212">
        <v>1545</v>
      </c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53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90" zoomScaleNormal="90" workbookViewId="0"/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0.28515625" style="207" customWidth="1"/>
    <col min="4" max="4" width="7.42578125" style="207" customWidth="1"/>
    <col min="5" max="5" width="20.42578125" style="207" customWidth="1"/>
    <col min="6" max="6" width="7.28515625" style="207" customWidth="1"/>
    <col min="7" max="7" width="21.7109375" style="207" customWidth="1"/>
    <col min="8" max="8" width="6.42578125" style="207" customWidth="1"/>
    <col min="9" max="9" width="19.42578125" style="207" customWidth="1"/>
    <col min="10" max="10" width="6.42578125" style="207" customWidth="1"/>
    <col min="11" max="11" width="20.14062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348</v>
      </c>
    </row>
    <row r="2" spans="1:12" ht="21.75" x14ac:dyDescent="0.5">
      <c r="A2" s="220" t="s">
        <v>349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9" t="s">
        <v>302</v>
      </c>
      <c r="L7" s="256"/>
    </row>
    <row r="8" spans="1:12" ht="35.25" customHeight="1" thickBot="1" x14ac:dyDescent="0.35">
      <c r="A8" s="26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1" t="s">
        <v>300</v>
      </c>
      <c r="L8" s="257"/>
    </row>
    <row r="9" spans="1:12" ht="19.5" customHeight="1" x14ac:dyDescent="0.45">
      <c r="A9" s="217" t="s">
        <v>165</v>
      </c>
      <c r="B9" s="216">
        <v>1391</v>
      </c>
      <c r="C9" s="216">
        <v>2118068.5150000001</v>
      </c>
      <c r="D9" s="216">
        <v>752</v>
      </c>
      <c r="E9" s="216">
        <v>1437207.5149999999</v>
      </c>
      <c r="F9" s="216">
        <v>639</v>
      </c>
      <c r="G9" s="216">
        <v>680861</v>
      </c>
      <c r="H9" s="215" t="s">
        <v>173</v>
      </c>
      <c r="I9" s="215" t="s">
        <v>173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717</v>
      </c>
      <c r="C10" s="212">
        <v>1022265.015</v>
      </c>
      <c r="D10" s="211">
        <v>415</v>
      </c>
      <c r="E10" s="212">
        <v>726145.01500000001</v>
      </c>
      <c r="F10" s="211">
        <v>302</v>
      </c>
      <c r="G10" s="212">
        <v>296120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31</v>
      </c>
      <c r="C11" s="212">
        <v>38000</v>
      </c>
      <c r="D11" s="211">
        <v>13</v>
      </c>
      <c r="E11" s="212">
        <v>21000</v>
      </c>
      <c r="F11" s="211">
        <v>18</v>
      </c>
      <c r="G11" s="212">
        <v>17000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11900</v>
      </c>
      <c r="D12" s="211">
        <v>7</v>
      </c>
      <c r="E12" s="212">
        <v>8200</v>
      </c>
      <c r="F12" s="211">
        <v>5</v>
      </c>
      <c r="G12" s="212">
        <v>3700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16</v>
      </c>
      <c r="C13" s="212">
        <v>26200</v>
      </c>
      <c r="D13" s="211">
        <v>1</v>
      </c>
      <c r="E13" s="212">
        <v>1000</v>
      </c>
      <c r="F13" s="211">
        <v>15</v>
      </c>
      <c r="G13" s="212">
        <v>25200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5</v>
      </c>
      <c r="C14" s="212">
        <v>13000</v>
      </c>
      <c r="D14" s="211">
        <v>3</v>
      </c>
      <c r="E14" s="212">
        <v>7000</v>
      </c>
      <c r="F14" s="211">
        <v>2</v>
      </c>
      <c r="G14" s="212">
        <v>6000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11</v>
      </c>
      <c r="C15" s="212">
        <v>13500</v>
      </c>
      <c r="D15" s="211">
        <v>5</v>
      </c>
      <c r="E15" s="212">
        <v>5500</v>
      </c>
      <c r="F15" s="211">
        <v>6</v>
      </c>
      <c r="G15" s="212">
        <v>8000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65400</v>
      </c>
      <c r="D16" s="211">
        <v>23</v>
      </c>
      <c r="E16" s="212">
        <v>40000</v>
      </c>
      <c r="F16" s="211">
        <v>25</v>
      </c>
      <c r="G16" s="212">
        <v>25400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43</v>
      </c>
      <c r="C17" s="212">
        <v>95312.5</v>
      </c>
      <c r="D17" s="211">
        <v>19</v>
      </c>
      <c r="E17" s="212">
        <v>52012.5</v>
      </c>
      <c r="F17" s="211">
        <v>24</v>
      </c>
      <c r="G17" s="212">
        <v>43300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16</v>
      </c>
      <c r="C18" s="212">
        <v>15200</v>
      </c>
      <c r="D18" s="211">
        <v>9</v>
      </c>
      <c r="E18" s="212">
        <v>9200</v>
      </c>
      <c r="F18" s="211">
        <v>7</v>
      </c>
      <c r="G18" s="212">
        <v>6000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36</v>
      </c>
      <c r="C19" s="212">
        <v>43600</v>
      </c>
      <c r="D19" s="211">
        <v>16</v>
      </c>
      <c r="E19" s="212">
        <v>21600</v>
      </c>
      <c r="F19" s="211">
        <v>20</v>
      </c>
      <c r="G19" s="212">
        <v>22000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9</v>
      </c>
      <c r="C20" s="212">
        <v>10500</v>
      </c>
      <c r="D20" s="211">
        <v>3</v>
      </c>
      <c r="E20" s="212">
        <v>4000</v>
      </c>
      <c r="F20" s="211">
        <v>6</v>
      </c>
      <c r="G20" s="212">
        <v>6500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17</v>
      </c>
      <c r="C21" s="212">
        <v>43850</v>
      </c>
      <c r="D21" s="211">
        <v>8</v>
      </c>
      <c r="E21" s="212">
        <v>31950</v>
      </c>
      <c r="F21" s="211">
        <v>9</v>
      </c>
      <c r="G21" s="212">
        <v>11900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9</v>
      </c>
      <c r="C22" s="212">
        <v>8800</v>
      </c>
      <c r="D22" s="211">
        <v>3</v>
      </c>
      <c r="E22" s="212">
        <v>2300</v>
      </c>
      <c r="F22" s="211">
        <v>6</v>
      </c>
      <c r="G22" s="212">
        <v>6500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46</v>
      </c>
      <c r="C23" s="212">
        <v>196080</v>
      </c>
      <c r="D23" s="211">
        <v>21</v>
      </c>
      <c r="E23" s="212">
        <v>169000</v>
      </c>
      <c r="F23" s="211">
        <v>25</v>
      </c>
      <c r="G23" s="212">
        <v>27080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39</v>
      </c>
      <c r="C24" s="212">
        <v>45601</v>
      </c>
      <c r="D24" s="211">
        <v>15</v>
      </c>
      <c r="E24" s="212">
        <v>16200</v>
      </c>
      <c r="F24" s="211">
        <v>24</v>
      </c>
      <c r="G24" s="212">
        <v>29401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12</v>
      </c>
      <c r="C25" s="212">
        <v>15500</v>
      </c>
      <c r="D25" s="211">
        <v>4</v>
      </c>
      <c r="E25" s="212">
        <v>8100</v>
      </c>
      <c r="F25" s="211">
        <v>8</v>
      </c>
      <c r="G25" s="212">
        <v>7400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12</v>
      </c>
      <c r="C26" s="212">
        <v>10200</v>
      </c>
      <c r="D26" s="211">
        <v>5</v>
      </c>
      <c r="E26" s="212">
        <v>4000</v>
      </c>
      <c r="F26" s="211">
        <v>7</v>
      </c>
      <c r="G26" s="212">
        <v>6200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40</v>
      </c>
      <c r="C27" s="212">
        <v>51300</v>
      </c>
      <c r="D27" s="211">
        <v>27</v>
      </c>
      <c r="E27" s="212">
        <v>37000</v>
      </c>
      <c r="F27" s="211">
        <v>13</v>
      </c>
      <c r="G27" s="212">
        <v>14300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51" customHeight="1" x14ac:dyDescent="0.3">
      <c r="A28" s="238" t="s">
        <v>263</v>
      </c>
      <c r="B28" s="240">
        <v>20</v>
      </c>
      <c r="C28" s="239">
        <v>27300</v>
      </c>
      <c r="D28" s="240">
        <v>7</v>
      </c>
      <c r="E28" s="239">
        <v>12000</v>
      </c>
      <c r="F28" s="240">
        <v>13</v>
      </c>
      <c r="G28" s="239">
        <v>15300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41" t="s">
        <v>262</v>
      </c>
    </row>
    <row r="29" spans="1:12" ht="25.5" customHeight="1" x14ac:dyDescent="0.45">
      <c r="A29" s="213" t="s">
        <v>261</v>
      </c>
      <c r="B29" s="211">
        <v>44</v>
      </c>
      <c r="C29" s="212">
        <v>61800</v>
      </c>
      <c r="D29" s="211">
        <v>25</v>
      </c>
      <c r="E29" s="212">
        <v>40600</v>
      </c>
      <c r="F29" s="211">
        <v>19</v>
      </c>
      <c r="G29" s="212">
        <v>21200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127</v>
      </c>
      <c r="C30" s="212">
        <v>210250</v>
      </c>
      <c r="D30" s="211">
        <v>88</v>
      </c>
      <c r="E30" s="212">
        <v>165450</v>
      </c>
      <c r="F30" s="211">
        <v>39</v>
      </c>
      <c r="G30" s="212">
        <v>44800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12</v>
      </c>
      <c r="C31" s="212">
        <v>10600</v>
      </c>
      <c r="D31" s="211">
        <v>5</v>
      </c>
      <c r="E31" s="212">
        <v>5000</v>
      </c>
      <c r="F31" s="211">
        <v>7</v>
      </c>
      <c r="G31" s="212">
        <v>5600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4</v>
      </c>
      <c r="C32" s="212">
        <v>6000</v>
      </c>
      <c r="D32" s="211">
        <v>3</v>
      </c>
      <c r="E32" s="212">
        <v>5000</v>
      </c>
      <c r="F32" s="211">
        <v>1</v>
      </c>
      <c r="G32" s="212">
        <v>1000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5</v>
      </c>
      <c r="C33" s="212">
        <v>4700</v>
      </c>
      <c r="D33" s="211">
        <v>1</v>
      </c>
      <c r="E33" s="212">
        <v>2000</v>
      </c>
      <c r="F33" s="211">
        <v>4</v>
      </c>
      <c r="G33" s="212">
        <v>2700</v>
      </c>
      <c r="H33" s="211" t="s">
        <v>173</v>
      </c>
      <c r="I33" s="211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15</v>
      </c>
      <c r="C34" s="212">
        <v>15600</v>
      </c>
      <c r="D34" s="211">
        <v>8</v>
      </c>
      <c r="E34" s="212">
        <v>9900</v>
      </c>
      <c r="F34" s="211">
        <v>7</v>
      </c>
      <c r="G34" s="212">
        <v>5700</v>
      </c>
      <c r="H34" s="211" t="s">
        <v>173</v>
      </c>
      <c r="I34" s="211" t="s">
        <v>173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4</v>
      </c>
      <c r="C35" s="212">
        <v>4500</v>
      </c>
      <c r="D35" s="211"/>
      <c r="E35" s="212">
        <v>0</v>
      </c>
      <c r="F35" s="211">
        <v>4</v>
      </c>
      <c r="G35" s="212">
        <v>4500</v>
      </c>
      <c r="H35" s="211" t="s">
        <v>173</v>
      </c>
      <c r="I35" s="211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>
        <v>2</v>
      </c>
      <c r="C36" s="212">
        <v>1350</v>
      </c>
      <c r="D36" s="211"/>
      <c r="E36" s="212">
        <v>0</v>
      </c>
      <c r="F36" s="211">
        <v>2</v>
      </c>
      <c r="G36" s="212">
        <v>1350</v>
      </c>
      <c r="H36" s="211" t="s">
        <v>173</v>
      </c>
      <c r="I36" s="211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7</v>
      </c>
      <c r="C37" s="212">
        <v>3850</v>
      </c>
      <c r="D37" s="211">
        <v>2</v>
      </c>
      <c r="E37" s="212">
        <v>1050</v>
      </c>
      <c r="F37" s="211">
        <v>5</v>
      </c>
      <c r="G37" s="212">
        <v>2800</v>
      </c>
      <c r="H37" s="211" t="s">
        <v>173</v>
      </c>
      <c r="I37" s="211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7</v>
      </c>
      <c r="C38" s="212">
        <v>11000</v>
      </c>
      <c r="D38" s="211">
        <v>4</v>
      </c>
      <c r="E38" s="212">
        <v>6000</v>
      </c>
      <c r="F38" s="211">
        <v>3</v>
      </c>
      <c r="G38" s="212">
        <v>5000</v>
      </c>
      <c r="H38" s="211" t="s">
        <v>173</v>
      </c>
      <c r="I38" s="211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3</v>
      </c>
      <c r="C39" s="212">
        <v>3200</v>
      </c>
      <c r="D39" s="211">
        <v>1</v>
      </c>
      <c r="E39" s="212">
        <v>1000</v>
      </c>
      <c r="F39" s="211">
        <v>2</v>
      </c>
      <c r="G39" s="212">
        <v>2200</v>
      </c>
      <c r="H39" s="211" t="s">
        <v>173</v>
      </c>
      <c r="I39" s="211" t="s">
        <v>173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4</v>
      </c>
      <c r="C40" s="212">
        <v>3300</v>
      </c>
      <c r="D40" s="211">
        <v>2</v>
      </c>
      <c r="E40" s="212">
        <v>2000</v>
      </c>
      <c r="F40" s="211">
        <v>2</v>
      </c>
      <c r="G40" s="212">
        <v>1300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18</v>
      </c>
      <c r="C41" s="212">
        <v>28410</v>
      </c>
      <c r="D41" s="211">
        <v>9</v>
      </c>
      <c r="E41" s="212">
        <v>23000</v>
      </c>
      <c r="F41" s="211">
        <v>9</v>
      </c>
      <c r="G41" s="212">
        <v>5410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53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B6:C6"/>
    <mergeCell ref="D6:E6"/>
    <mergeCell ref="F6:G6"/>
    <mergeCell ref="H6:I6"/>
    <mergeCell ref="J6:K6"/>
    <mergeCell ref="B43:C43"/>
    <mergeCell ref="A4:A8"/>
    <mergeCell ref="B4:K4"/>
    <mergeCell ref="L4:L8"/>
    <mergeCell ref="B5:C5"/>
    <mergeCell ref="D5:E5"/>
    <mergeCell ref="F5:G5"/>
    <mergeCell ref="H5:I5"/>
    <mergeCell ref="J5:K5"/>
  </mergeCells>
  <pageMargins left="0.5" right="0" top="1" bottom="1" header="0.5" footer="0.5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0" zoomScaleNormal="70" workbookViewId="0">
      <selection sqref="A1:F65536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23" ht="20.25" customHeight="1" x14ac:dyDescent="0.5">
      <c r="A1" s="177" t="s">
        <v>346</v>
      </c>
    </row>
    <row r="2" spans="1:23" ht="20.25" customHeight="1" x14ac:dyDescent="0.5">
      <c r="A2" s="177" t="s">
        <v>347</v>
      </c>
    </row>
    <row r="3" spans="1:23" ht="6.75" customHeight="1" thickBot="1" x14ac:dyDescent="0.35"/>
    <row r="4" spans="1:23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23" ht="18" customHeight="1" x14ac:dyDescent="0.3">
      <c r="A5" s="260"/>
      <c r="B5" s="249" t="s">
        <v>165</v>
      </c>
      <c r="C5" s="249" t="s">
        <v>158</v>
      </c>
      <c r="D5" s="249" t="s">
        <v>310</v>
      </c>
      <c r="E5" s="249" t="s">
        <v>309</v>
      </c>
      <c r="F5" s="249" t="s">
        <v>308</v>
      </c>
      <c r="G5" s="256"/>
    </row>
    <row r="6" spans="1:23" ht="18" customHeight="1" thickBot="1" x14ac:dyDescent="0.35">
      <c r="A6" s="261"/>
      <c r="B6" s="251" t="s">
        <v>170</v>
      </c>
      <c r="C6" s="251" t="s">
        <v>307</v>
      </c>
      <c r="D6" s="251" t="s">
        <v>306</v>
      </c>
      <c r="E6" s="251" t="s">
        <v>305</v>
      </c>
      <c r="F6" s="251" t="s">
        <v>304</v>
      </c>
      <c r="G6" s="257"/>
    </row>
    <row r="7" spans="1:23" s="237" customFormat="1" ht="19.5" x14ac:dyDescent="0.45">
      <c r="A7" s="217" t="s">
        <v>165</v>
      </c>
      <c r="B7" s="216">
        <v>1391</v>
      </c>
      <c r="C7" s="216">
        <v>752</v>
      </c>
      <c r="D7" s="216">
        <v>639</v>
      </c>
      <c r="E7" s="215" t="s">
        <v>173</v>
      </c>
      <c r="F7" s="215" t="s">
        <v>173</v>
      </c>
      <c r="G7" s="214" t="s">
        <v>170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23" s="237" customFormat="1" ht="15.75" customHeight="1" x14ac:dyDescent="0.45">
      <c r="A8" s="213" t="s">
        <v>174</v>
      </c>
      <c r="B8" s="212">
        <v>32</v>
      </c>
      <c r="C8" s="212">
        <v>17</v>
      </c>
      <c r="D8" s="212">
        <v>15</v>
      </c>
      <c r="E8" s="211" t="s">
        <v>173</v>
      </c>
      <c r="F8" s="211" t="s">
        <v>173</v>
      </c>
      <c r="G8" s="210" t="s">
        <v>175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s="237" customFormat="1" ht="15.75" customHeight="1" x14ac:dyDescent="0.45">
      <c r="A9" s="213" t="s">
        <v>176</v>
      </c>
      <c r="B9" s="212">
        <v>2</v>
      </c>
      <c r="C9" s="212">
        <v>2</v>
      </c>
      <c r="D9" s="212"/>
      <c r="E9" s="211" t="s">
        <v>173</v>
      </c>
      <c r="F9" s="211" t="s">
        <v>173</v>
      </c>
      <c r="G9" s="210" t="s">
        <v>177</v>
      </c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spans="1:23" s="237" customFormat="1" ht="15.75" customHeight="1" x14ac:dyDescent="0.45">
      <c r="A10" s="213" t="s">
        <v>178</v>
      </c>
      <c r="B10" s="212">
        <v>135</v>
      </c>
      <c r="C10" s="212">
        <v>92</v>
      </c>
      <c r="D10" s="212">
        <v>43</v>
      </c>
      <c r="E10" s="211" t="s">
        <v>173</v>
      </c>
      <c r="F10" s="211" t="s">
        <v>173</v>
      </c>
      <c r="G10" s="210" t="s">
        <v>179</v>
      </c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s="237" customFormat="1" ht="15.75" customHeight="1" x14ac:dyDescent="0.45">
      <c r="A11" s="213" t="s">
        <v>180</v>
      </c>
      <c r="B11" s="212">
        <v>7</v>
      </c>
      <c r="C11" s="212">
        <v>4</v>
      </c>
      <c r="D11" s="212">
        <v>3</v>
      </c>
      <c r="E11" s="211" t="s">
        <v>173</v>
      </c>
      <c r="F11" s="211" t="s">
        <v>173</v>
      </c>
      <c r="G11" s="210" t="s">
        <v>181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</row>
    <row r="12" spans="1:23" s="237" customFormat="1" ht="15.75" customHeight="1" x14ac:dyDescent="0.45">
      <c r="A12" s="213" t="s">
        <v>182</v>
      </c>
      <c r="B12" s="212">
        <v>6</v>
      </c>
      <c r="C12" s="212">
        <v>3</v>
      </c>
      <c r="D12" s="212">
        <v>3</v>
      </c>
      <c r="E12" s="211" t="s">
        <v>173</v>
      </c>
      <c r="F12" s="254" t="s">
        <v>173</v>
      </c>
      <c r="G12" s="210" t="s">
        <v>326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</row>
    <row r="13" spans="1:23" s="237" customFormat="1" ht="15.75" customHeight="1" x14ac:dyDescent="0.45">
      <c r="A13" s="213" t="s">
        <v>325</v>
      </c>
      <c r="B13" s="212"/>
      <c r="C13" s="212"/>
      <c r="D13" s="212"/>
      <c r="E13" s="212"/>
      <c r="F13" s="212"/>
      <c r="G13" s="210" t="s">
        <v>324</v>
      </c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</row>
    <row r="14" spans="1:23" s="237" customFormat="1" ht="15.75" customHeight="1" x14ac:dyDescent="0.45">
      <c r="A14" s="213" t="s">
        <v>186</v>
      </c>
      <c r="B14" s="212">
        <v>307</v>
      </c>
      <c r="C14" s="212">
        <v>132</v>
      </c>
      <c r="D14" s="212">
        <v>175</v>
      </c>
      <c r="E14" s="211" t="s">
        <v>173</v>
      </c>
      <c r="F14" s="211" t="s">
        <v>173</v>
      </c>
      <c r="G14" s="210" t="s">
        <v>187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</row>
    <row r="15" spans="1:23" s="237" customFormat="1" ht="15.75" customHeight="1" x14ac:dyDescent="0.45">
      <c r="A15" s="213" t="s">
        <v>188</v>
      </c>
      <c r="B15" s="212">
        <v>517</v>
      </c>
      <c r="C15" s="212">
        <v>261</v>
      </c>
      <c r="D15" s="212">
        <v>256</v>
      </c>
      <c r="E15" s="211" t="s">
        <v>173</v>
      </c>
      <c r="F15" s="212"/>
      <c r="G15" s="210" t="s">
        <v>343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</row>
    <row r="16" spans="1:23" s="237" customFormat="1" ht="15.75" customHeight="1" x14ac:dyDescent="0.45">
      <c r="A16" s="213" t="s">
        <v>323</v>
      </c>
      <c r="B16" s="212"/>
      <c r="C16" s="212"/>
      <c r="D16" s="212"/>
      <c r="E16" s="212"/>
      <c r="F16" s="212"/>
      <c r="G16" s="210" t="s">
        <v>344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</row>
    <row r="17" spans="1:23" s="237" customFormat="1" ht="15.75" customHeight="1" x14ac:dyDescent="0.45">
      <c r="A17" s="213" t="s">
        <v>322</v>
      </c>
      <c r="B17" s="212">
        <v>86</v>
      </c>
      <c r="C17" s="212">
        <v>35</v>
      </c>
      <c r="D17" s="212">
        <v>51</v>
      </c>
      <c r="E17" s="211" t="s">
        <v>173</v>
      </c>
      <c r="F17" s="211" t="s">
        <v>173</v>
      </c>
      <c r="G17" s="210" t="s">
        <v>193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  <row r="18" spans="1:23" s="237" customFormat="1" ht="15.75" customHeight="1" x14ac:dyDescent="0.45">
      <c r="A18" s="213" t="s">
        <v>194</v>
      </c>
      <c r="B18" s="212">
        <v>42</v>
      </c>
      <c r="C18" s="212">
        <v>28</v>
      </c>
      <c r="D18" s="212">
        <v>14</v>
      </c>
      <c r="E18" s="211" t="s">
        <v>173</v>
      </c>
      <c r="F18" s="211" t="s">
        <v>173</v>
      </c>
      <c r="G18" s="210" t="s">
        <v>195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</row>
    <row r="19" spans="1:23" s="237" customFormat="1" ht="15.75" customHeight="1" x14ac:dyDescent="0.45">
      <c r="A19" s="213" t="s">
        <v>196</v>
      </c>
      <c r="B19" s="212">
        <v>15</v>
      </c>
      <c r="C19" s="212">
        <v>14</v>
      </c>
      <c r="D19" s="212">
        <v>1</v>
      </c>
      <c r="E19" s="211" t="s">
        <v>173</v>
      </c>
      <c r="F19" s="211" t="s">
        <v>173</v>
      </c>
      <c r="G19" s="210" t="s">
        <v>197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</row>
    <row r="20" spans="1:23" s="237" customFormat="1" ht="15.75" customHeight="1" x14ac:dyDescent="0.45">
      <c r="A20" s="213" t="s">
        <v>198</v>
      </c>
      <c r="B20" s="212">
        <v>18</v>
      </c>
      <c r="C20" s="212">
        <v>13</v>
      </c>
      <c r="D20" s="212">
        <v>5</v>
      </c>
      <c r="E20" s="211" t="s">
        <v>173</v>
      </c>
      <c r="F20" s="211" t="s">
        <v>173</v>
      </c>
      <c r="G20" s="210" t="s">
        <v>199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23" s="237" customFormat="1" ht="15.75" customHeight="1" x14ac:dyDescent="0.45">
      <c r="A21" s="213" t="s">
        <v>200</v>
      </c>
      <c r="B21" s="212">
        <v>41</v>
      </c>
      <c r="C21" s="212">
        <v>34</v>
      </c>
      <c r="D21" s="212">
        <v>7</v>
      </c>
      <c r="E21" s="211" t="s">
        <v>173</v>
      </c>
      <c r="F21" s="211" t="s">
        <v>173</v>
      </c>
      <c r="G21" s="210" t="s">
        <v>201</v>
      </c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s="237" customFormat="1" ht="15.75" customHeight="1" x14ac:dyDescent="0.45">
      <c r="A22" s="213" t="s">
        <v>202</v>
      </c>
      <c r="B22" s="212">
        <v>74</v>
      </c>
      <c r="C22" s="212">
        <v>53</v>
      </c>
      <c r="D22" s="212">
        <v>21</v>
      </c>
      <c r="E22" s="211" t="s">
        <v>173</v>
      </c>
      <c r="F22" s="211" t="s">
        <v>173</v>
      </c>
      <c r="G22" s="210" t="s">
        <v>203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23" s="237" customFormat="1" ht="15.75" customHeight="1" x14ac:dyDescent="0.45">
      <c r="A23" s="213" t="s">
        <v>204</v>
      </c>
      <c r="B23" s="212">
        <v>44</v>
      </c>
      <c r="C23" s="212">
        <v>21</v>
      </c>
      <c r="D23" s="212">
        <v>23</v>
      </c>
      <c r="E23" s="211" t="s">
        <v>173</v>
      </c>
      <c r="F23" s="211" t="s">
        <v>173</v>
      </c>
      <c r="G23" s="210" t="s">
        <v>205</v>
      </c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23" s="237" customFormat="1" ht="15.75" customHeight="1" x14ac:dyDescent="0.45">
      <c r="A24" s="213" t="s">
        <v>206</v>
      </c>
      <c r="B24" s="212"/>
      <c r="C24" s="212"/>
      <c r="D24" s="211" t="s">
        <v>173</v>
      </c>
      <c r="E24" s="211" t="s">
        <v>173</v>
      </c>
      <c r="F24" s="212"/>
      <c r="G24" s="210" t="s">
        <v>321</v>
      </c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23" s="237" customFormat="1" ht="15.75" customHeight="1" x14ac:dyDescent="0.45">
      <c r="A25" s="213" t="s">
        <v>320</v>
      </c>
      <c r="B25" s="212">
        <v>1</v>
      </c>
      <c r="C25" s="212">
        <v>1</v>
      </c>
      <c r="D25" s="211"/>
      <c r="E25" s="211"/>
      <c r="F25" s="211"/>
      <c r="G25" s="210" t="s">
        <v>319</v>
      </c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</row>
    <row r="26" spans="1:23" s="237" customFormat="1" ht="15.75" customHeight="1" x14ac:dyDescent="0.45">
      <c r="A26" s="213" t="s">
        <v>210</v>
      </c>
      <c r="B26" s="212">
        <v>8</v>
      </c>
      <c r="C26" s="212">
        <v>5</v>
      </c>
      <c r="D26" s="212">
        <v>3</v>
      </c>
      <c r="E26" s="211" t="s">
        <v>173</v>
      </c>
      <c r="F26" s="211" t="s">
        <v>173</v>
      </c>
      <c r="G26" s="210" t="s">
        <v>211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1:23" s="237" customFormat="1" ht="15.75" customHeight="1" x14ac:dyDescent="0.45">
      <c r="A27" s="213" t="s">
        <v>212</v>
      </c>
      <c r="B27" s="212">
        <v>22</v>
      </c>
      <c r="C27" s="212">
        <v>17</v>
      </c>
      <c r="D27" s="212">
        <v>5</v>
      </c>
      <c r="E27" s="211" t="s">
        <v>173</v>
      </c>
      <c r="F27" s="211" t="s">
        <v>173</v>
      </c>
      <c r="G27" s="210" t="s">
        <v>213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3" s="237" customFormat="1" ht="15.75" customHeight="1" x14ac:dyDescent="0.45">
      <c r="A28" s="213" t="s">
        <v>214</v>
      </c>
      <c r="B28" s="212">
        <v>7</v>
      </c>
      <c r="C28" s="212">
        <v>6</v>
      </c>
      <c r="D28" s="212">
        <v>1</v>
      </c>
      <c r="E28" s="211" t="s">
        <v>173</v>
      </c>
      <c r="F28" s="211" t="s">
        <v>173</v>
      </c>
      <c r="G28" s="210" t="s">
        <v>215</v>
      </c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</row>
    <row r="29" spans="1:23" s="237" customFormat="1" ht="15.75" customHeight="1" x14ac:dyDescent="0.45">
      <c r="A29" s="213" t="s">
        <v>216</v>
      </c>
      <c r="B29" s="212">
        <v>27</v>
      </c>
      <c r="C29" s="212">
        <v>14</v>
      </c>
      <c r="D29" s="212">
        <v>13</v>
      </c>
      <c r="E29" s="211" t="s">
        <v>173</v>
      </c>
      <c r="F29" s="211" t="s">
        <v>173</v>
      </c>
      <c r="G29" s="210" t="s">
        <v>217</v>
      </c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</row>
    <row r="30" spans="1:23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s="237" customFormat="1" ht="15.75" customHeight="1" x14ac:dyDescent="0.45">
      <c r="A31" s="213" t="s">
        <v>317</v>
      </c>
      <c r="B31" s="254" t="s">
        <v>173</v>
      </c>
      <c r="C31" s="254" t="s">
        <v>173</v>
      </c>
      <c r="D31" s="254" t="s">
        <v>173</v>
      </c>
      <c r="E31" s="254" t="s">
        <v>173</v>
      </c>
      <c r="F31" s="254" t="s">
        <v>173</v>
      </c>
      <c r="G31" s="210" t="s">
        <v>316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s="237" customFormat="1" ht="15.75" customHeight="1" x14ac:dyDescent="0.45">
      <c r="A32" s="213"/>
      <c r="B32" s="254"/>
      <c r="C32" s="254"/>
      <c r="D32" s="254"/>
      <c r="E32" s="254"/>
      <c r="F32" s="254"/>
      <c r="G32" s="210" t="s">
        <v>315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</row>
    <row r="34" spans="1:23" x14ac:dyDescent="0.3">
      <c r="A34" s="209"/>
      <c r="B34" s="209"/>
      <c r="C34" s="209"/>
      <c r="D34" s="209"/>
      <c r="E34" s="209"/>
      <c r="F34" s="209"/>
      <c r="G34" s="209"/>
    </row>
    <row r="35" spans="1:23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3">
    <mergeCell ref="A4:A6"/>
    <mergeCell ref="B4:F4"/>
    <mergeCell ref="G4:G6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="90" zoomScaleNormal="90" workbookViewId="0">
      <selection activeCell="D5" sqref="D5:E5"/>
    </sheetView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1.28515625" style="207" customWidth="1"/>
    <col min="4" max="4" width="7.42578125" style="207" customWidth="1"/>
    <col min="5" max="5" width="21.28515625" style="207" customWidth="1"/>
    <col min="6" max="6" width="7.28515625" style="207" customWidth="1"/>
    <col min="7" max="7" width="22.85546875" style="207" customWidth="1"/>
    <col min="8" max="8" width="7.42578125" style="207" customWidth="1"/>
    <col min="9" max="9" width="19.5703125" style="207" customWidth="1"/>
    <col min="10" max="10" width="6.42578125" style="207" customWidth="1"/>
    <col min="11" max="11" width="19.710937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313</v>
      </c>
    </row>
    <row r="2" spans="1:12" ht="21.75" x14ac:dyDescent="0.5">
      <c r="A2" s="220" t="s">
        <v>314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4" t="s">
        <v>303</v>
      </c>
      <c r="C7" s="244" t="s">
        <v>302</v>
      </c>
      <c r="D7" s="244" t="s">
        <v>303</v>
      </c>
      <c r="E7" s="244" t="s">
        <v>302</v>
      </c>
      <c r="F7" s="244" t="s">
        <v>303</v>
      </c>
      <c r="G7" s="244" t="s">
        <v>302</v>
      </c>
      <c r="H7" s="244" t="s">
        <v>303</v>
      </c>
      <c r="I7" s="244" t="s">
        <v>302</v>
      </c>
      <c r="J7" s="244" t="s">
        <v>303</v>
      </c>
      <c r="K7" s="244" t="s">
        <v>302</v>
      </c>
      <c r="L7" s="256"/>
    </row>
    <row r="8" spans="1:12" ht="24.75" customHeight="1" thickBot="1" x14ac:dyDescent="0.35">
      <c r="A8" s="261"/>
      <c r="B8" s="243" t="s">
        <v>301</v>
      </c>
      <c r="C8" s="243" t="s">
        <v>300</v>
      </c>
      <c r="D8" s="243" t="s">
        <v>301</v>
      </c>
      <c r="E8" s="243" t="s">
        <v>300</v>
      </c>
      <c r="F8" s="243" t="s">
        <v>301</v>
      </c>
      <c r="G8" s="243" t="s">
        <v>300</v>
      </c>
      <c r="H8" s="243" t="s">
        <v>301</v>
      </c>
      <c r="I8" s="243" t="s">
        <v>300</v>
      </c>
      <c r="J8" s="243" t="s">
        <v>301</v>
      </c>
      <c r="K8" s="243" t="s">
        <v>300</v>
      </c>
      <c r="L8" s="257"/>
    </row>
    <row r="9" spans="1:12" ht="19.5" customHeight="1" x14ac:dyDescent="0.45">
      <c r="A9" s="217" t="s">
        <v>165</v>
      </c>
      <c r="B9" s="216">
        <v>1472</v>
      </c>
      <c r="C9" s="216">
        <v>2292559.9989999998</v>
      </c>
      <c r="D9" s="215">
        <v>840</v>
      </c>
      <c r="E9" s="216">
        <v>1644220</v>
      </c>
      <c r="F9" s="215">
        <v>630</v>
      </c>
      <c r="G9" s="216">
        <v>647239.99899999995</v>
      </c>
      <c r="H9" s="215">
        <v>2</v>
      </c>
      <c r="I9" s="216">
        <v>1100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751</v>
      </c>
      <c r="C10" s="212">
        <v>1034880</v>
      </c>
      <c r="D10" s="211">
        <v>438</v>
      </c>
      <c r="E10" s="212">
        <v>734570</v>
      </c>
      <c r="F10" s="211">
        <v>313</v>
      </c>
      <c r="G10" s="212">
        <v>300310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34</v>
      </c>
      <c r="C11" s="212">
        <v>59200</v>
      </c>
      <c r="D11" s="211">
        <v>24</v>
      </c>
      <c r="E11" s="212">
        <v>44000</v>
      </c>
      <c r="F11" s="211">
        <v>10</v>
      </c>
      <c r="G11" s="212">
        <v>15200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12000</v>
      </c>
      <c r="D12" s="211">
        <v>6</v>
      </c>
      <c r="E12" s="212">
        <v>7000</v>
      </c>
      <c r="F12" s="211">
        <v>6</v>
      </c>
      <c r="G12" s="212">
        <v>5000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14</v>
      </c>
      <c r="C13" s="212">
        <v>17600</v>
      </c>
      <c r="D13" s="211">
        <v>5</v>
      </c>
      <c r="E13" s="212">
        <v>6000</v>
      </c>
      <c r="F13" s="211">
        <v>9</v>
      </c>
      <c r="G13" s="212">
        <v>11600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2</v>
      </c>
      <c r="C14" s="212">
        <v>2000</v>
      </c>
      <c r="D14" s="211">
        <v>1</v>
      </c>
      <c r="E14" s="212">
        <v>1000</v>
      </c>
      <c r="F14" s="211">
        <v>1</v>
      </c>
      <c r="G14" s="212">
        <v>1000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5</v>
      </c>
      <c r="C15" s="212">
        <v>4000</v>
      </c>
      <c r="D15" s="211">
        <v>2</v>
      </c>
      <c r="E15" s="212">
        <v>2000</v>
      </c>
      <c r="F15" s="211">
        <v>3</v>
      </c>
      <c r="G15" s="212">
        <v>2000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68360</v>
      </c>
      <c r="D16" s="211">
        <v>24</v>
      </c>
      <c r="E16" s="212">
        <v>36400</v>
      </c>
      <c r="F16" s="211">
        <v>24</v>
      </c>
      <c r="G16" s="212">
        <v>31960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50</v>
      </c>
      <c r="C17" s="212">
        <v>70075</v>
      </c>
      <c r="D17" s="211">
        <v>21</v>
      </c>
      <c r="E17" s="212">
        <v>39325</v>
      </c>
      <c r="F17" s="211">
        <v>29</v>
      </c>
      <c r="G17" s="212">
        <v>30750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20</v>
      </c>
      <c r="C18" s="212">
        <v>31450</v>
      </c>
      <c r="D18" s="211">
        <v>11</v>
      </c>
      <c r="E18" s="212">
        <v>23000</v>
      </c>
      <c r="F18" s="211">
        <v>9</v>
      </c>
      <c r="G18" s="212">
        <v>8450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30</v>
      </c>
      <c r="C19" s="212">
        <v>42700</v>
      </c>
      <c r="D19" s="211">
        <v>10</v>
      </c>
      <c r="E19" s="212">
        <v>22000</v>
      </c>
      <c r="F19" s="211">
        <v>20</v>
      </c>
      <c r="G19" s="212">
        <v>20700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16</v>
      </c>
      <c r="C20" s="212">
        <v>15700</v>
      </c>
      <c r="D20" s="211">
        <v>6</v>
      </c>
      <c r="E20" s="212">
        <v>6500</v>
      </c>
      <c r="F20" s="211">
        <v>10</v>
      </c>
      <c r="G20" s="212">
        <v>9200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19</v>
      </c>
      <c r="C21" s="212">
        <v>20600</v>
      </c>
      <c r="D21" s="211">
        <v>5</v>
      </c>
      <c r="E21" s="212">
        <v>7300</v>
      </c>
      <c r="F21" s="211">
        <v>14</v>
      </c>
      <c r="G21" s="212">
        <v>13300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21</v>
      </c>
      <c r="C22" s="212">
        <v>96225</v>
      </c>
      <c r="D22" s="211">
        <v>9</v>
      </c>
      <c r="E22" s="212">
        <v>79225</v>
      </c>
      <c r="F22" s="211">
        <v>12</v>
      </c>
      <c r="G22" s="212">
        <v>17000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49</v>
      </c>
      <c r="C23" s="212">
        <v>134800</v>
      </c>
      <c r="D23" s="211">
        <v>30</v>
      </c>
      <c r="E23" s="212">
        <v>118000</v>
      </c>
      <c r="F23" s="211">
        <v>19</v>
      </c>
      <c r="G23" s="212">
        <v>16800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30</v>
      </c>
      <c r="C24" s="212">
        <v>48920</v>
      </c>
      <c r="D24" s="211">
        <v>16</v>
      </c>
      <c r="E24" s="212">
        <v>37100</v>
      </c>
      <c r="F24" s="211">
        <v>14</v>
      </c>
      <c r="G24" s="212">
        <v>11820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11</v>
      </c>
      <c r="C25" s="212">
        <v>20500</v>
      </c>
      <c r="D25" s="211">
        <v>7</v>
      </c>
      <c r="E25" s="212">
        <v>16000</v>
      </c>
      <c r="F25" s="211">
        <v>4</v>
      </c>
      <c r="G25" s="212">
        <v>4500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8</v>
      </c>
      <c r="C26" s="212">
        <v>15000</v>
      </c>
      <c r="D26" s="211">
        <v>5</v>
      </c>
      <c r="E26" s="212">
        <v>11000</v>
      </c>
      <c r="F26" s="211">
        <v>3</v>
      </c>
      <c r="G26" s="212">
        <v>4000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33</v>
      </c>
      <c r="C27" s="212">
        <v>42700</v>
      </c>
      <c r="D27" s="211">
        <v>17</v>
      </c>
      <c r="E27" s="212">
        <v>24500</v>
      </c>
      <c r="F27" s="211">
        <v>16</v>
      </c>
      <c r="G27" s="212">
        <v>18200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42.75" customHeight="1" x14ac:dyDescent="0.3">
      <c r="A28" s="238" t="s">
        <v>263</v>
      </c>
      <c r="B28" s="240">
        <v>17</v>
      </c>
      <c r="C28" s="239">
        <v>26950</v>
      </c>
      <c r="D28" s="240">
        <v>11</v>
      </c>
      <c r="E28" s="239">
        <v>21500</v>
      </c>
      <c r="F28" s="240">
        <v>6</v>
      </c>
      <c r="G28" s="239">
        <v>5450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1" t="s">
        <v>262</v>
      </c>
    </row>
    <row r="29" spans="1:12" ht="19.5" customHeight="1" x14ac:dyDescent="0.45">
      <c r="A29" s="213" t="s">
        <v>261</v>
      </c>
      <c r="B29" s="211">
        <v>51</v>
      </c>
      <c r="C29" s="212">
        <v>94900</v>
      </c>
      <c r="D29" s="211">
        <v>38</v>
      </c>
      <c r="E29" s="212">
        <v>82500</v>
      </c>
      <c r="F29" s="211">
        <v>13</v>
      </c>
      <c r="G29" s="212">
        <v>12400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166</v>
      </c>
      <c r="C30" s="212">
        <v>305900</v>
      </c>
      <c r="D30" s="211">
        <v>112</v>
      </c>
      <c r="E30" s="212">
        <v>242300</v>
      </c>
      <c r="F30" s="211">
        <v>54</v>
      </c>
      <c r="G30" s="212">
        <v>63600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17</v>
      </c>
      <c r="C31" s="212">
        <v>25100</v>
      </c>
      <c r="D31" s="211">
        <v>7</v>
      </c>
      <c r="E31" s="212">
        <v>17000</v>
      </c>
      <c r="F31" s="211">
        <v>10</v>
      </c>
      <c r="G31" s="212">
        <v>8100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6</v>
      </c>
      <c r="C32" s="212">
        <v>7700</v>
      </c>
      <c r="D32" s="211">
        <v>1</v>
      </c>
      <c r="E32" s="212">
        <v>1000</v>
      </c>
      <c r="F32" s="211">
        <v>5</v>
      </c>
      <c r="G32" s="212">
        <v>6700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1</v>
      </c>
      <c r="C33" s="212">
        <v>1000</v>
      </c>
      <c r="D33" s="211" t="s">
        <v>173</v>
      </c>
      <c r="E33" s="212" t="s">
        <v>173</v>
      </c>
      <c r="F33" s="211">
        <v>1</v>
      </c>
      <c r="G33" s="212">
        <v>1000</v>
      </c>
      <c r="H33" s="211" t="s">
        <v>173</v>
      </c>
      <c r="I33" s="212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18</v>
      </c>
      <c r="C34" s="212">
        <v>19799.999</v>
      </c>
      <c r="D34" s="211">
        <v>10</v>
      </c>
      <c r="E34" s="212">
        <v>10000</v>
      </c>
      <c r="F34" s="211">
        <v>7</v>
      </c>
      <c r="G34" s="212">
        <v>9699.9989999999998</v>
      </c>
      <c r="H34" s="211">
        <v>1</v>
      </c>
      <c r="I34" s="212">
        <v>100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5</v>
      </c>
      <c r="C35" s="212">
        <v>5000</v>
      </c>
      <c r="D35" s="211">
        <v>2</v>
      </c>
      <c r="E35" s="212">
        <v>2000</v>
      </c>
      <c r="F35" s="211">
        <v>3</v>
      </c>
      <c r="G35" s="212">
        <v>3000</v>
      </c>
      <c r="H35" s="211" t="s">
        <v>173</v>
      </c>
      <c r="I35" s="212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 t="s">
        <v>173</v>
      </c>
      <c r="C36" s="212" t="s">
        <v>173</v>
      </c>
      <c r="D36" s="211" t="s">
        <v>173</v>
      </c>
      <c r="E36" s="212" t="s">
        <v>173</v>
      </c>
      <c r="F36" s="211" t="s">
        <v>173</v>
      </c>
      <c r="G36" s="211" t="s">
        <v>173</v>
      </c>
      <c r="H36" s="211" t="s">
        <v>173</v>
      </c>
      <c r="I36" s="212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17</v>
      </c>
      <c r="C37" s="212">
        <v>37500</v>
      </c>
      <c r="D37" s="211">
        <v>13</v>
      </c>
      <c r="E37" s="212">
        <v>33000</v>
      </c>
      <c r="F37" s="211">
        <v>4</v>
      </c>
      <c r="G37" s="212">
        <v>4500</v>
      </c>
      <c r="H37" s="211" t="s">
        <v>173</v>
      </c>
      <c r="I37" s="212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3</v>
      </c>
      <c r="C38" s="212">
        <v>4000</v>
      </c>
      <c r="D38" s="211">
        <v>1</v>
      </c>
      <c r="E38" s="212">
        <v>2000</v>
      </c>
      <c r="F38" s="211">
        <v>2</v>
      </c>
      <c r="G38" s="212">
        <v>2000</v>
      </c>
      <c r="H38" s="211" t="s">
        <v>173</v>
      </c>
      <c r="I38" s="212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4</v>
      </c>
      <c r="C39" s="212">
        <v>4000</v>
      </c>
      <c r="D39" s="211">
        <v>1</v>
      </c>
      <c r="E39" s="212">
        <v>1000</v>
      </c>
      <c r="F39" s="211">
        <v>2</v>
      </c>
      <c r="G39" s="212">
        <v>2000</v>
      </c>
      <c r="H39" s="211">
        <v>1</v>
      </c>
      <c r="I39" s="212">
        <v>1000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2</v>
      </c>
      <c r="C40" s="212">
        <v>2000</v>
      </c>
      <c r="D40" s="211" t="s">
        <v>173</v>
      </c>
      <c r="E40" s="211" t="s">
        <v>173</v>
      </c>
      <c r="F40" s="211">
        <v>2</v>
      </c>
      <c r="G40" s="212">
        <v>2000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12</v>
      </c>
      <c r="C41" s="212">
        <v>22000</v>
      </c>
      <c r="D41" s="211">
        <v>7</v>
      </c>
      <c r="E41" s="212">
        <v>17000</v>
      </c>
      <c r="F41" s="211">
        <v>5</v>
      </c>
      <c r="G41" s="212">
        <v>5000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45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L4:L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3:C43"/>
    <mergeCell ref="A4:A8"/>
    <mergeCell ref="B4:K4"/>
  </mergeCells>
  <pageMargins left="0.51181102362204722" right="0" top="0.98425196850393704" bottom="1.1811023622047245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T-14.3พ.ศ.2562</vt:lpstr>
      <vt:lpstr>T-14.3พ.ศ.2563</vt:lpstr>
      <vt:lpstr>T-14.2พ.ศ.2562</vt:lpstr>
      <vt:lpstr>T-14.2พ.ศ.2563</vt:lpstr>
      <vt:lpstr>T-14.1พ.ศ.2562</vt:lpstr>
      <vt:lpstr>T-14.1พ.ศ.2563</vt:lpstr>
      <vt:lpstr>T-14.4พ.ศ.2563</vt:lpstr>
      <vt:lpstr>T-14.5พ.ศ.2563</vt:lpstr>
      <vt:lpstr>T-14.4พ.ศ.2562</vt:lpstr>
      <vt:lpstr>T-14.5พ.ศ.2562  </vt:lpstr>
      <vt:lpstr>T-14.5พ.ศ.2562</vt:lpstr>
      <vt:lpstr>T-14.6พ.ศ.2562ปีฐาน2558   </vt:lpstr>
      <vt:lpstr>T-14.72561ปีฐาน2558   </vt:lpstr>
      <vt:lpstr>Sheet1</vt:lpstr>
      <vt:lpstr>'T-14.2พ.ศ.2562'!Print_Titles</vt:lpstr>
      <vt:lpstr>'T-14.2พ.ศ.2563'!Print_Titles</vt:lpstr>
      <vt:lpstr>'T-14.3พ.ศ.2562'!Print_Titles</vt:lpstr>
      <vt:lpstr>'T-14.3พ.ศ.2563'!Print_Titles</vt:lpstr>
      <vt:lpstr>'T-14.4พ.ศ.2562'!Print_Titles</vt:lpstr>
      <vt:lpstr>'T-14.4พ.ศ.2563'!Print_Titles</vt:lpstr>
      <vt:lpstr>'T-14.5พ.ศ.2562  '!Print_Titles</vt:lpstr>
      <vt:lpstr>'T-14.5พ.ศ.2563'!Print_Titles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cp:lastPrinted>2022-11-21T08:59:08Z</cp:lastPrinted>
  <dcterms:created xsi:type="dcterms:W3CDTF">2018-05-03T09:17:49Z</dcterms:created>
  <dcterms:modified xsi:type="dcterms:W3CDTF">2022-11-21T09:02:44Z</dcterms:modified>
</cp:coreProperties>
</file>