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14.สถิติการค้าและราคา\"/>
    </mc:Choice>
  </mc:AlternateContent>
  <bookViews>
    <workbookView xWindow="120" yWindow="30" windowWidth="11715" windowHeight="6045"/>
  </bookViews>
  <sheets>
    <sheet name="T-14.2" sheetId="11" r:id="rId1"/>
  </sheets>
  <definedNames>
    <definedName name="_xlnm.Print_Area" localSheetId="0">'T-14.2'!$A$1:$R$27</definedName>
  </definedNames>
  <calcPr calcId="152511"/>
</workbook>
</file>

<file path=xl/calcChain.xml><?xml version="1.0" encoding="utf-8"?>
<calcChain xmlns="http://schemas.openxmlformats.org/spreadsheetml/2006/main">
  <c r="E19" i="11" l="1"/>
  <c r="E20" i="11"/>
  <c r="E21" i="11"/>
  <c r="E22" i="11"/>
  <c r="E23" i="11"/>
  <c r="E12" i="11"/>
  <c r="E13" i="11"/>
  <c r="E14" i="11"/>
  <c r="E15" i="11"/>
  <c r="E16" i="11"/>
  <c r="E17" i="11"/>
  <c r="E18" i="11"/>
  <c r="G10" i="11"/>
  <c r="H10" i="11"/>
  <c r="I10" i="11"/>
  <c r="K10" i="11"/>
  <c r="E11" i="11"/>
  <c r="F20" i="11"/>
  <c r="F21" i="11"/>
  <c r="F22" i="11"/>
  <c r="F23" i="11"/>
  <c r="F12" i="11"/>
  <c r="F13" i="11"/>
  <c r="F14" i="11"/>
  <c r="F15" i="11"/>
  <c r="F16" i="11"/>
  <c r="F17" i="11"/>
  <c r="F18" i="11"/>
  <c r="F19" i="11"/>
  <c r="F11" i="11"/>
  <c r="J10" i="11"/>
  <c r="L10" i="11"/>
  <c r="E10" i="11" l="1"/>
  <c r="F10" i="11"/>
</calcChain>
</file>

<file path=xl/sharedStrings.xml><?xml version="1.0" encoding="utf-8"?>
<sst xmlns="http://schemas.openxmlformats.org/spreadsheetml/2006/main" count="121" uniqueCount="54">
  <si>
    <t>ตาราง</t>
  </si>
  <si>
    <t>Total</t>
  </si>
  <si>
    <t>รวมยอด</t>
  </si>
  <si>
    <t>อำเภอ</t>
  </si>
  <si>
    <t>District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</si>
  <si>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</si>
  <si>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</si>
  <si>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</si>
  <si>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</si>
  <si>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</si>
  <si>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</si>
  <si>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</si>
  <si>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</si>
  <si>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</si>
  <si>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</si>
  <si>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</si>
  <si>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</si>
  <si>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</si>
  <si>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ประเภทการจดทะเบียน Type of Registration</t>
  </si>
  <si>
    <t xml:space="preserve">หน่วยเป็นพันบาท   </t>
  </si>
  <si>
    <t xml:space="preserve">      ที่มา:  </t>
  </si>
  <si>
    <t xml:space="preserve">        1/    </t>
  </si>
  <si>
    <t xml:space="preserve">       1/  Unit of Thousand baht</t>
  </si>
  <si>
    <t>สำนักงานพัฒนาธุรกิจการค้าจังหวัดนราธิวาส</t>
  </si>
  <si>
    <t>Source:  Narathiwat Provincial  Business Development Office</t>
  </si>
  <si>
    <t>ทะเบียนนิติบุคคลที่คงอยู่ และทุนจดทะเบียน จำแนกตามประเภทการจดทะเบียน เป็นรายอำเภอ พ.ศ. 2562</t>
  </si>
  <si>
    <t>Registered of Juristic Person and Authorized Capital by Type of Registration and District: 2019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</si>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</sst>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4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3" fontId="3" fillId="0" borderId="10" xfId="0" applyNumberFormat="1" applyFont="1" applyBorder="1"/>
    <xf numFmtId="164" fontId="4" fillId="0" borderId="8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4" fontId="5" fillId="0" borderId="4" xfId="1" applyNumberFormat="1" applyFont="1" applyBorder="1" applyAlignment="1">
      <alignment horizontal="right"/>
    </xf>
    <xf numFmtId="164" fontId="5" fillId="0" borderId="8" xfId="1" applyNumberFormat="1" applyFont="1" applyBorder="1" applyAlignment="1">
      <alignment horizontal="right"/>
    </xf>
    <xf numFmtId="164" fontId="5" fillId="0" borderId="9" xfId="1" applyNumberFormat="1" applyFont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0" fontId="3" fillId="0" borderId="4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581025</xdr:colOff>
      <xdr:row>0</xdr:row>
      <xdr:rowOff>47625</xdr:rowOff>
    </xdr:from>
    <xdr:to>
      <xdr:col>19</xdr:col>
      <xdr:colOff>428625</xdr:colOff>
      <xdr:row>3</xdr:row>
      <xdr:rowOff>95251</xdr:rowOff>
    </xdr:to>
    <xdr:grpSp>
      <xdr:nvGrpSpPr>
        <xdr:cNvPr id="4" name="Group 3"/>
        <xdr:cNvGrpSpPr/>
      </xdr:nvGrpSpPr>
      <xdr:grpSpPr>
        <a:xfrm>
          <a:off x="10839450" y="47625"/>
          <a:ext cx="457200" cy="600076"/>
          <a:chOff x="9925050" y="1885951"/>
          <a:chExt cx="457200" cy="600076"/>
        </a:xfrm>
      </xdr:grpSpPr>
      <xdr:sp macro="" textlink="">
        <xdr:nvSpPr>
          <xdr:cNvPr id="5" name="Chevron 4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2"/>
  <sheetViews>
    <sheetView showGridLines="0" tabSelected="1" workbookViewId="0"/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0.85546875" style="9" customWidth="1"/>
    <col min="16" max="16" width="21.7109375" style="9" customWidth="1"/>
    <col min="17" max="17" width="2.28515625" style="3" customWidth="1"/>
    <col min="18" max="18" width="5.5703125" style="3" customWidth="1"/>
    <col min="19" max="16384" width="9.140625" style="3"/>
  </cols>
  <sheetData>
    <row r="1" spans="1:17" s="4" customFormat="1" x14ac:dyDescent="0.3">
      <c r="A1" s="1"/>
      <c r="B1" s="1" t="s">
        <v>0</v>
      </c>
      <c r="C1" s="2">
        <v>14.2</v>
      </c>
      <c r="D1" s="1" t="s">
        <v>25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</row>
    <row r="2" spans="1:17" s="7" customFormat="1" x14ac:dyDescent="0.3">
      <c r="A2" s="5"/>
      <c r="B2" s="1" t="s">
        <v>5</v>
      </c>
      <c r="C2" s="2">
        <v>14.2</v>
      </c>
      <c r="D2" s="1" t="s">
        <v>26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P3" s="3"/>
    </row>
    <row r="4" spans="1:17" s="6" customFormat="1" ht="20.25" customHeight="1" x14ac:dyDescent="0.3">
      <c r="B4" s="10"/>
      <c r="C4" s="10"/>
      <c r="D4" s="10"/>
      <c r="E4" s="35" t="s">
        <v>18</v>
      </c>
      <c r="F4" s="36"/>
      <c r="G4" s="36"/>
      <c r="H4" s="36"/>
      <c r="I4" s="36"/>
      <c r="J4" s="36"/>
      <c r="K4" s="36"/>
      <c r="L4" s="36"/>
      <c r="M4" s="36"/>
      <c r="N4" s="36"/>
      <c r="O4" s="24"/>
      <c r="P4" s="10"/>
    </row>
    <row r="5" spans="1:17" s="6" customFormat="1" ht="20.25" customHeight="1" x14ac:dyDescent="0.3">
      <c r="A5" s="37"/>
      <c r="B5" s="37"/>
      <c r="C5" s="37"/>
      <c r="D5" s="38"/>
      <c r="E5" s="39" t="s">
        <v>2</v>
      </c>
      <c r="F5" s="40"/>
      <c r="G5" s="41" t="s">
        <v>8</v>
      </c>
      <c r="H5" s="42"/>
      <c r="I5" s="43" t="s">
        <v>9</v>
      </c>
      <c r="J5" s="43"/>
      <c r="K5" s="39" t="s">
        <v>12</v>
      </c>
      <c r="L5" s="40"/>
      <c r="M5" s="39" t="s">
        <v>14</v>
      </c>
      <c r="N5" s="40"/>
      <c r="O5" s="25"/>
      <c r="P5" s="26"/>
    </row>
    <row r="6" spans="1:17" s="6" customFormat="1" ht="20.25" customHeight="1" x14ac:dyDescent="0.3">
      <c r="A6" s="37" t="s">
        <v>3</v>
      </c>
      <c r="B6" s="37"/>
      <c r="C6" s="37"/>
      <c r="D6" s="38"/>
      <c r="E6" s="45" t="s">
        <v>1</v>
      </c>
      <c r="F6" s="46"/>
      <c r="G6" s="45" t="s">
        <v>10</v>
      </c>
      <c r="H6" s="49"/>
      <c r="I6" s="44" t="s">
        <v>11</v>
      </c>
      <c r="J6" s="44"/>
      <c r="K6" s="45" t="s">
        <v>13</v>
      </c>
      <c r="L6" s="46"/>
      <c r="M6" s="45" t="s">
        <v>15</v>
      </c>
      <c r="N6" s="46"/>
      <c r="O6" s="25"/>
      <c r="P6" s="26" t="s">
        <v>4</v>
      </c>
    </row>
    <row r="7" spans="1:17" s="6" customFormat="1" ht="20.25" customHeight="1" x14ac:dyDescent="0.3">
      <c r="E7" s="12" t="s">
        <v>6</v>
      </c>
      <c r="F7" s="13" t="s">
        <v>17</v>
      </c>
      <c r="G7" s="12" t="s">
        <v>6</v>
      </c>
      <c r="H7" s="13" t="s">
        <v>17</v>
      </c>
      <c r="I7" s="12" t="s">
        <v>6</v>
      </c>
      <c r="J7" s="13" t="s">
        <v>17</v>
      </c>
      <c r="K7" s="12" t="s">
        <v>6</v>
      </c>
      <c r="L7" s="13" t="s">
        <v>17</v>
      </c>
      <c r="M7" s="12" t="s">
        <v>6</v>
      </c>
      <c r="N7" s="13" t="s">
        <v>17</v>
      </c>
      <c r="O7" s="12"/>
    </row>
    <row r="8" spans="1:17" s="6" customFormat="1" ht="20.25" customHeight="1" x14ac:dyDescent="0.3">
      <c r="E8" s="14" t="s">
        <v>16</v>
      </c>
      <c r="F8" s="15" t="s">
        <v>7</v>
      </c>
      <c r="G8" s="14" t="s">
        <v>16</v>
      </c>
      <c r="H8" s="15" t="s">
        <v>7</v>
      </c>
      <c r="I8" s="14" t="s">
        <v>16</v>
      </c>
      <c r="J8" s="15" t="s">
        <v>7</v>
      </c>
      <c r="K8" s="14" t="s">
        <v>16</v>
      </c>
      <c r="L8" s="15" t="s">
        <v>7</v>
      </c>
      <c r="M8" s="14" t="s">
        <v>16</v>
      </c>
      <c r="N8" s="15" t="s">
        <v>7</v>
      </c>
      <c r="O8" s="23"/>
    </row>
    <row r="9" spans="1:17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4"/>
      <c r="P9" s="10"/>
    </row>
    <row r="10" spans="1:17" s="6" customFormat="1" ht="25.5" customHeight="1" x14ac:dyDescent="0.3">
      <c r="A10" s="47" t="s">
        <v>2</v>
      </c>
      <c r="B10" s="47"/>
      <c r="C10" s="47"/>
      <c r="D10" s="48"/>
      <c r="E10" s="28">
        <f>SUM(G10,I10,K10,M10)</f>
        <v>1381</v>
      </c>
      <c r="F10" s="28">
        <f>SUM(H10,J10,L10,N10)</f>
        <v>7031511</v>
      </c>
      <c r="G10" s="28">
        <f t="shared" ref="G10:L10" si="0">SUM(G11:G23)</f>
        <v>483</v>
      </c>
      <c r="H10" s="28">
        <f t="shared" si="0"/>
        <v>4293820</v>
      </c>
      <c r="I10" s="28">
        <f t="shared" si="0"/>
        <v>895</v>
      </c>
      <c r="J10" s="28">
        <f t="shared" si="0"/>
        <v>2731581</v>
      </c>
      <c r="K10" s="28">
        <f t="shared" si="0"/>
        <v>3</v>
      </c>
      <c r="L10" s="28">
        <f t="shared" si="0"/>
        <v>6110</v>
      </c>
      <c r="M10" s="30" t="s">
        <v>53</v>
      </c>
      <c r="N10" s="31" t="s">
        <v>53</v>
      </c>
      <c r="O10" s="17"/>
      <c r="P10" s="29" t="s">
        <v>1</v>
      </c>
    </row>
    <row r="11" spans="1:17" ht="21" customHeight="1" x14ac:dyDescent="0.3">
      <c r="A11" s="3" t="s">
        <v>27</v>
      </c>
      <c r="B11" s="3"/>
      <c r="C11" s="3"/>
      <c r="D11" s="3"/>
      <c r="E11" s="31">
        <f>SUM(G11,I11,K11,M11)</f>
        <v>540</v>
      </c>
      <c r="F11" s="32">
        <f>SUM(H11,J11,L11,N11)</f>
        <v>2456084</v>
      </c>
      <c r="G11" s="32">
        <v>200</v>
      </c>
      <c r="H11" s="33">
        <v>1368193</v>
      </c>
      <c r="I11" s="31">
        <v>339</v>
      </c>
      <c r="J11" s="31">
        <v>1084891</v>
      </c>
      <c r="K11" s="28">
        <v>1</v>
      </c>
      <c r="L11" s="30">
        <v>3000</v>
      </c>
      <c r="M11" s="30" t="s">
        <v>53</v>
      </c>
      <c r="N11" s="30" t="s">
        <v>53</v>
      </c>
      <c r="O11" s="34"/>
      <c r="P11" s="6" t="s">
        <v>40</v>
      </c>
    </row>
    <row r="12" spans="1:17" ht="21" customHeight="1" x14ac:dyDescent="0.3">
      <c r="A12" s="3" t="s">
        <v>28</v>
      </c>
      <c r="B12" s="3"/>
      <c r="C12" s="3"/>
      <c r="D12" s="3"/>
      <c r="E12" s="31">
        <f t="shared" ref="E12:E23" si="1">SUM(G12,I12,K12,M12)</f>
        <v>73</v>
      </c>
      <c r="F12" s="32">
        <f t="shared" ref="F12:F23" si="2">SUM(H12,J12,L12,N12)</f>
        <v>435100</v>
      </c>
      <c r="G12" s="32">
        <v>17</v>
      </c>
      <c r="H12" s="33">
        <v>319200</v>
      </c>
      <c r="I12" s="31">
        <v>56</v>
      </c>
      <c r="J12" s="31">
        <v>115900</v>
      </c>
      <c r="K12" s="30" t="s">
        <v>53</v>
      </c>
      <c r="L12" s="30" t="s">
        <v>53</v>
      </c>
      <c r="M12" s="30" t="s">
        <v>53</v>
      </c>
      <c r="N12" s="30" t="s">
        <v>53</v>
      </c>
      <c r="O12" s="34"/>
      <c r="P12" s="6" t="s">
        <v>41</v>
      </c>
    </row>
    <row r="13" spans="1:17" ht="21" customHeight="1" x14ac:dyDescent="0.3">
      <c r="A13" s="3" t="s">
        <v>29</v>
      </c>
      <c r="B13" s="3"/>
      <c r="C13" s="3"/>
      <c r="D13" s="3"/>
      <c r="E13" s="31">
        <f t="shared" si="1"/>
        <v>45</v>
      </c>
      <c r="F13" s="32">
        <f t="shared" si="2"/>
        <v>180650</v>
      </c>
      <c r="G13" s="32">
        <v>8</v>
      </c>
      <c r="H13" s="33">
        <v>21000</v>
      </c>
      <c r="I13" s="31">
        <v>37</v>
      </c>
      <c r="J13" s="31">
        <v>159650</v>
      </c>
      <c r="K13" s="30" t="s">
        <v>53</v>
      </c>
      <c r="L13" s="30" t="s">
        <v>53</v>
      </c>
      <c r="M13" s="30" t="s">
        <v>53</v>
      </c>
      <c r="N13" s="30" t="s">
        <v>53</v>
      </c>
      <c r="O13" s="34"/>
      <c r="P13" s="6" t="s">
        <v>42</v>
      </c>
    </row>
    <row r="14" spans="1:17" ht="21" customHeight="1" x14ac:dyDescent="0.3">
      <c r="A14" s="3" t="s">
        <v>30</v>
      </c>
      <c r="B14" s="3"/>
      <c r="C14" s="3"/>
      <c r="D14" s="3"/>
      <c r="E14" s="31">
        <f t="shared" si="1"/>
        <v>82</v>
      </c>
      <c r="F14" s="32">
        <f t="shared" si="2"/>
        <v>232400</v>
      </c>
      <c r="G14" s="32">
        <v>21</v>
      </c>
      <c r="H14" s="33">
        <v>93300</v>
      </c>
      <c r="I14" s="31">
        <v>61</v>
      </c>
      <c r="J14" s="31">
        <v>139100</v>
      </c>
      <c r="K14" s="30" t="s">
        <v>53</v>
      </c>
      <c r="L14" s="30" t="s">
        <v>53</v>
      </c>
      <c r="M14" s="30" t="s">
        <v>53</v>
      </c>
      <c r="N14" s="30" t="s">
        <v>53</v>
      </c>
      <c r="O14" s="34"/>
      <c r="P14" s="6" t="s">
        <v>43</v>
      </c>
    </row>
    <row r="15" spans="1:17" ht="21" customHeight="1" x14ac:dyDescent="0.3">
      <c r="A15" s="3" t="s">
        <v>31</v>
      </c>
      <c r="B15" s="3"/>
      <c r="C15" s="3"/>
      <c r="D15" s="3"/>
      <c r="E15" s="31">
        <f t="shared" si="1"/>
        <v>74</v>
      </c>
      <c r="F15" s="32">
        <f t="shared" si="2"/>
        <v>299880</v>
      </c>
      <c r="G15" s="32">
        <v>12</v>
      </c>
      <c r="H15" s="33">
        <v>136000</v>
      </c>
      <c r="I15" s="31">
        <v>62</v>
      </c>
      <c r="J15" s="31">
        <v>163880</v>
      </c>
      <c r="K15" s="30" t="s">
        <v>53</v>
      </c>
      <c r="L15" s="30" t="s">
        <v>53</v>
      </c>
      <c r="M15" s="30" t="s">
        <v>53</v>
      </c>
      <c r="N15" s="30" t="s">
        <v>53</v>
      </c>
      <c r="O15" s="34"/>
      <c r="P15" s="6" t="s">
        <v>44</v>
      </c>
    </row>
    <row r="16" spans="1:17" ht="21" customHeight="1" x14ac:dyDescent="0.3">
      <c r="A16" s="3" t="s">
        <v>32</v>
      </c>
      <c r="B16" s="3"/>
      <c r="C16" s="3"/>
      <c r="D16" s="3"/>
      <c r="E16" s="31">
        <f t="shared" si="1"/>
        <v>75</v>
      </c>
      <c r="F16" s="32">
        <f t="shared" si="2"/>
        <v>389860</v>
      </c>
      <c r="G16" s="32">
        <v>12</v>
      </c>
      <c r="H16" s="33">
        <v>158000</v>
      </c>
      <c r="I16" s="31">
        <v>63</v>
      </c>
      <c r="J16" s="31">
        <v>231860</v>
      </c>
      <c r="K16" s="30" t="s">
        <v>53</v>
      </c>
      <c r="L16" s="30" t="s">
        <v>53</v>
      </c>
      <c r="M16" s="30" t="s">
        <v>53</v>
      </c>
      <c r="N16" s="30" t="s">
        <v>53</v>
      </c>
      <c r="O16" s="34"/>
      <c r="P16" s="6" t="s">
        <v>45</v>
      </c>
    </row>
    <row r="17" spans="1:16" ht="21" customHeight="1" x14ac:dyDescent="0.3">
      <c r="A17" s="3" t="s">
        <v>33</v>
      </c>
      <c r="B17" s="3"/>
      <c r="C17" s="3"/>
      <c r="D17" s="3"/>
      <c r="E17" s="31">
        <f t="shared" si="1"/>
        <v>34</v>
      </c>
      <c r="F17" s="32">
        <f t="shared" si="2"/>
        <v>72010</v>
      </c>
      <c r="G17" s="32">
        <v>3</v>
      </c>
      <c r="H17" s="33">
        <v>11000</v>
      </c>
      <c r="I17" s="31">
        <v>31</v>
      </c>
      <c r="J17" s="31">
        <v>61010</v>
      </c>
      <c r="K17" s="30" t="s">
        <v>53</v>
      </c>
      <c r="L17" s="30" t="s">
        <v>53</v>
      </c>
      <c r="M17" s="30" t="s">
        <v>53</v>
      </c>
      <c r="N17" s="30" t="s">
        <v>53</v>
      </c>
      <c r="O17" s="34"/>
      <c r="P17" s="6" t="s">
        <v>46</v>
      </c>
    </row>
    <row r="18" spans="1:16" ht="21" customHeight="1" x14ac:dyDescent="0.3">
      <c r="A18" s="3" t="s">
        <v>34</v>
      </c>
      <c r="B18" s="3"/>
      <c r="C18" s="3"/>
      <c r="D18" s="3"/>
      <c r="E18" s="31">
        <f t="shared" si="1"/>
        <v>37</v>
      </c>
      <c r="F18" s="32">
        <f t="shared" si="2"/>
        <v>262600</v>
      </c>
      <c r="G18" s="32">
        <v>9</v>
      </c>
      <c r="H18" s="33">
        <v>208000</v>
      </c>
      <c r="I18" s="31">
        <v>28</v>
      </c>
      <c r="J18" s="31">
        <v>54600</v>
      </c>
      <c r="K18" s="30" t="s">
        <v>53</v>
      </c>
      <c r="L18" s="30" t="s">
        <v>53</v>
      </c>
      <c r="M18" s="30" t="s">
        <v>53</v>
      </c>
      <c r="N18" s="30" t="s">
        <v>53</v>
      </c>
      <c r="O18" s="34"/>
      <c r="P18" s="6" t="s">
        <v>47</v>
      </c>
    </row>
    <row r="19" spans="1:16" ht="21" customHeight="1" x14ac:dyDescent="0.3">
      <c r="A19" s="3" t="s">
        <v>35</v>
      </c>
      <c r="B19" s="3"/>
      <c r="C19" s="3"/>
      <c r="D19" s="3"/>
      <c r="E19" s="31">
        <f>SUM(G19,I19,K19,M19)</f>
        <v>16</v>
      </c>
      <c r="F19" s="32">
        <f t="shared" si="2"/>
        <v>27800</v>
      </c>
      <c r="G19" s="32">
        <v>1</v>
      </c>
      <c r="H19" s="33">
        <v>1000</v>
      </c>
      <c r="I19" s="31">
        <v>15</v>
      </c>
      <c r="J19" s="31">
        <v>26800</v>
      </c>
      <c r="K19" s="30" t="s">
        <v>53</v>
      </c>
      <c r="L19" s="30" t="s">
        <v>53</v>
      </c>
      <c r="M19" s="30" t="s">
        <v>53</v>
      </c>
      <c r="N19" s="30" t="s">
        <v>53</v>
      </c>
      <c r="O19" s="34"/>
      <c r="P19" s="6" t="s">
        <v>48</v>
      </c>
    </row>
    <row r="20" spans="1:16" ht="21" customHeight="1" x14ac:dyDescent="0.3">
      <c r="A20" s="3" t="s">
        <v>36</v>
      </c>
      <c r="B20" s="3"/>
      <c r="C20" s="3"/>
      <c r="D20" s="3"/>
      <c r="E20" s="31">
        <f t="shared" si="1"/>
        <v>317</v>
      </c>
      <c r="F20" s="32">
        <f>SUM(H20,J20,L20,N20)</f>
        <v>2165527</v>
      </c>
      <c r="G20" s="32">
        <v>183</v>
      </c>
      <c r="H20" s="33">
        <v>1891627</v>
      </c>
      <c r="I20" s="31">
        <v>132</v>
      </c>
      <c r="J20" s="31">
        <v>270790</v>
      </c>
      <c r="K20" s="30">
        <v>2</v>
      </c>
      <c r="L20" s="30">
        <v>3110</v>
      </c>
      <c r="M20" s="30" t="s">
        <v>53</v>
      </c>
      <c r="N20" s="30" t="s">
        <v>53</v>
      </c>
      <c r="O20" s="34"/>
      <c r="P20" s="6" t="s">
        <v>49</v>
      </c>
    </row>
    <row r="21" spans="1:16" ht="21" customHeight="1" x14ac:dyDescent="0.3">
      <c r="A21" s="3" t="s">
        <v>37</v>
      </c>
      <c r="B21" s="3"/>
      <c r="C21" s="3"/>
      <c r="D21" s="3"/>
      <c r="E21" s="31">
        <f t="shared" si="1"/>
        <v>46</v>
      </c>
      <c r="F21" s="32">
        <f t="shared" si="2"/>
        <v>110300</v>
      </c>
      <c r="G21" s="32">
        <v>7</v>
      </c>
      <c r="H21" s="33">
        <v>11500</v>
      </c>
      <c r="I21" s="31">
        <v>39</v>
      </c>
      <c r="J21" s="31">
        <v>98800</v>
      </c>
      <c r="K21" s="30" t="s">
        <v>53</v>
      </c>
      <c r="L21" s="30" t="s">
        <v>53</v>
      </c>
      <c r="M21" s="30" t="s">
        <v>53</v>
      </c>
      <c r="N21" s="30" t="s">
        <v>53</v>
      </c>
      <c r="O21" s="34"/>
      <c r="P21" s="6" t="s">
        <v>50</v>
      </c>
    </row>
    <row r="22" spans="1:16" ht="21" customHeight="1" x14ac:dyDescent="0.3">
      <c r="A22" s="3" t="s">
        <v>38</v>
      </c>
      <c r="B22" s="3"/>
      <c r="C22" s="3"/>
      <c r="D22" s="3"/>
      <c r="E22" s="31">
        <f t="shared" si="1"/>
        <v>18</v>
      </c>
      <c r="F22" s="32">
        <f t="shared" si="2"/>
        <v>73400</v>
      </c>
      <c r="G22" s="32">
        <v>5</v>
      </c>
      <c r="H22" s="33">
        <v>37000</v>
      </c>
      <c r="I22" s="31">
        <v>13</v>
      </c>
      <c r="J22" s="31">
        <v>36400</v>
      </c>
      <c r="K22" s="30" t="s">
        <v>53</v>
      </c>
      <c r="L22" s="30" t="s">
        <v>53</v>
      </c>
      <c r="M22" s="30" t="s">
        <v>53</v>
      </c>
      <c r="N22" s="30" t="s">
        <v>53</v>
      </c>
      <c r="O22" s="34"/>
      <c r="P22" s="6" t="s">
        <v>51</v>
      </c>
    </row>
    <row r="23" spans="1:16" ht="21" customHeight="1" x14ac:dyDescent="0.3">
      <c r="A23" s="3" t="s">
        <v>39</v>
      </c>
      <c r="B23" s="3"/>
      <c r="C23" s="3"/>
      <c r="D23" s="3"/>
      <c r="E23" s="31">
        <f t="shared" si="1"/>
        <v>24</v>
      </c>
      <c r="F23" s="32">
        <f t="shared" si="2"/>
        <v>325900</v>
      </c>
      <c r="G23" s="32">
        <v>5</v>
      </c>
      <c r="H23" s="33">
        <v>38000</v>
      </c>
      <c r="I23" s="31">
        <v>19</v>
      </c>
      <c r="J23" s="31">
        <v>287900</v>
      </c>
      <c r="K23" s="30" t="s">
        <v>53</v>
      </c>
      <c r="L23" s="30" t="s">
        <v>53</v>
      </c>
      <c r="M23" s="30" t="s">
        <v>53</v>
      </c>
      <c r="N23" s="30" t="s">
        <v>53</v>
      </c>
      <c r="O23" s="34"/>
      <c r="P23" s="6" t="s">
        <v>52</v>
      </c>
    </row>
    <row r="24" spans="1:16" ht="3" customHeight="1" x14ac:dyDescent="0.3">
      <c r="A24" s="8"/>
      <c r="B24" s="8"/>
      <c r="C24" s="8"/>
      <c r="D24" s="18"/>
      <c r="E24" s="19"/>
      <c r="F24" s="27"/>
      <c r="G24" s="18"/>
      <c r="H24" s="8"/>
      <c r="I24" s="19"/>
      <c r="J24" s="19"/>
      <c r="K24" s="20"/>
      <c r="L24" s="20"/>
      <c r="M24" s="20"/>
      <c r="N24" s="20"/>
      <c r="O24" s="20"/>
      <c r="P24" s="8"/>
    </row>
    <row r="25" spans="1:16" ht="3" customHeight="1" x14ac:dyDescent="0.3"/>
    <row r="26" spans="1:16" x14ac:dyDescent="0.3">
      <c r="A26" s="21" t="s">
        <v>21</v>
      </c>
      <c r="B26" s="21"/>
      <c r="C26" s="21" t="s">
        <v>19</v>
      </c>
      <c r="D26" s="21"/>
      <c r="E26" s="21"/>
      <c r="F26" s="21"/>
      <c r="G26" s="21"/>
      <c r="H26" s="21"/>
      <c r="I26" s="21"/>
      <c r="J26" s="21" t="s">
        <v>22</v>
      </c>
      <c r="K26" s="21"/>
      <c r="L26" s="21"/>
    </row>
    <row r="27" spans="1:16" x14ac:dyDescent="0.3">
      <c r="A27" s="22" t="s">
        <v>20</v>
      </c>
      <c r="B27" s="21"/>
      <c r="C27" s="21" t="s">
        <v>23</v>
      </c>
      <c r="D27" s="21"/>
      <c r="E27" s="21"/>
      <c r="F27" s="21"/>
      <c r="G27" s="21"/>
      <c r="H27" s="21"/>
      <c r="I27" s="21"/>
      <c r="J27" s="22" t="s">
        <v>24</v>
      </c>
      <c r="K27" s="22"/>
      <c r="L27" s="21"/>
      <c r="M27" s="21"/>
    </row>
    <row r="30" spans="1:16" x14ac:dyDescent="0.3">
      <c r="C30" s="21"/>
    </row>
    <row r="31" spans="1:16" x14ac:dyDescent="0.3">
      <c r="B31" s="21"/>
      <c r="C31" s="22"/>
      <c r="D31" s="22"/>
      <c r="E31" s="22"/>
      <c r="F31" s="22"/>
      <c r="G31" s="22"/>
      <c r="H31" s="6"/>
    </row>
    <row r="32" spans="1:16" x14ac:dyDescent="0.3">
      <c r="C32" s="22"/>
      <c r="D32" s="22"/>
      <c r="E32" s="21"/>
      <c r="F32" s="21"/>
      <c r="G32" s="21"/>
      <c r="H32" s="21"/>
    </row>
  </sheetData>
  <mergeCells count="14">
    <mergeCell ref="I6:J6"/>
    <mergeCell ref="K6:L6"/>
    <mergeCell ref="M6:N6"/>
    <mergeCell ref="A10:D10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2019-01-04T03:09:53Z</cp:lastPrinted>
  <dcterms:created xsi:type="dcterms:W3CDTF">2004-08-20T21:28:46Z</dcterms:created>
  <dcterms:modified xsi:type="dcterms:W3CDTF">2020-09-10T15:29:34Z</dcterms:modified>
</cp:coreProperties>
</file>