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3\ไตรมาสที่ 3 พ.ศ. 2562 MA.862\Upload\real\"/>
    </mc:Choice>
  </mc:AlternateContent>
  <xr:revisionPtr revIDLastSave="0" documentId="13_ncr:1_{27D7F04F-EF36-4429-85F4-D587903303F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1" i="1"/>
  <c r="D32" i="1"/>
  <c r="D33" i="1"/>
  <c r="D34" i="1"/>
  <c r="D35" i="1"/>
  <c r="D36" i="1"/>
  <c r="D37" i="1"/>
  <c r="D38" i="1"/>
  <c r="D39" i="1"/>
  <c r="C27" i="1"/>
  <c r="C28" i="1"/>
  <c r="C29" i="1"/>
  <c r="C30" i="1"/>
  <c r="C31" i="1"/>
  <c r="C32" i="1"/>
  <c r="C33" i="1"/>
  <c r="C35" i="1"/>
  <c r="C36" i="1"/>
  <c r="C37" i="1"/>
  <c r="C39" i="1"/>
  <c r="B27" i="1"/>
  <c r="B28" i="1"/>
  <c r="B29" i="1"/>
  <c r="B31" i="1"/>
  <c r="B32" i="1"/>
  <c r="B33" i="1"/>
  <c r="B34" i="1"/>
  <c r="B35" i="1"/>
  <c r="B36" i="1"/>
  <c r="B37" i="1"/>
  <c r="B38" i="1"/>
  <c r="B39" i="1"/>
  <c r="C17" i="1" l="1"/>
  <c r="D17" i="1"/>
  <c r="B17" i="1"/>
  <c r="C13" i="1"/>
  <c r="D13" i="1"/>
  <c r="B13" i="1"/>
  <c r="D26" i="1" l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<sst xmlns="http://schemas.openxmlformats.org/spreadsheetml/2006/main" count="39" uniqueCount="23">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</sst>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6" fillId="0" borderId="0" xfId="0" applyFont="1"/>
    <xf numFmtId="191" fontId="5" fillId="0" borderId="0" xfId="0" applyNumberFormat="1" applyFont="1"/>
    <xf numFmtId="191" fontId="6" fillId="0" borderId="0" xfId="0" applyNumberFormat="1" applyFont="1"/>
    <xf numFmtId="0" fontId="8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9" fontId="10" fillId="0" borderId="0" xfId="1" applyNumberFormat="1" applyFont="1" applyAlignment="1">
      <alignment horizontal="right" vertical="center"/>
    </xf>
    <xf numFmtId="189" fontId="10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90" fontId="6" fillId="0" borderId="0" xfId="0" applyNumberFormat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91" fontId="5" fillId="0" borderId="0" xfId="0" applyNumberFormat="1" applyFont="1" applyBorder="1" applyAlignment="1">
      <alignment horizontal="right" vertical="center"/>
    </xf>
    <xf numFmtId="191" fontId="6" fillId="0" borderId="0" xfId="0" applyNumberFormat="1" applyFont="1" applyFill="1" applyBorder="1" applyAlignment="1">
      <alignment horizontal="right" vertical="center"/>
    </xf>
    <xf numFmtId="0" fontId="6" fillId="0" borderId="3" xfId="0" applyFont="1" applyBorder="1" applyAlignment="1" applyProtection="1">
      <alignment horizontal="left" vertical="center"/>
    </xf>
    <xf numFmtId="191" fontId="6" fillId="0" borderId="3" xfId="0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zoomScaleNormal="100" workbookViewId="0">
      <selection activeCell="C14" sqref="C14"/>
    </sheetView>
  </sheetViews>
  <sheetFormatPr defaultRowHeight="26.25" customHeight="1" x14ac:dyDescent="0.25"/>
  <cols>
    <col min="1" max="1" width="35.7109375" style="10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22" t="s">
        <v>5</v>
      </c>
      <c r="C6" s="22"/>
      <c r="D6" s="22"/>
    </row>
    <row r="7" spans="1:4" s="7" customFormat="1" ht="20.25" customHeight="1" x14ac:dyDescent="0.3">
      <c r="A7" s="23" t="s">
        <v>6</v>
      </c>
      <c r="B7" s="19">
        <v>217738</v>
      </c>
      <c r="C7" s="19">
        <v>110367</v>
      </c>
      <c r="D7" s="19">
        <v>107371</v>
      </c>
    </row>
    <row r="8" spans="1:4" s="7" customFormat="1" ht="6.75" customHeight="1" x14ac:dyDescent="0.3">
      <c r="A8" s="23"/>
      <c r="B8" s="14"/>
      <c r="C8" s="15"/>
      <c r="D8" s="16"/>
    </row>
    <row r="9" spans="1:4" s="7" customFormat="1" ht="20.25" customHeight="1" x14ac:dyDescent="0.3">
      <c r="A9" s="24" t="s">
        <v>7</v>
      </c>
      <c r="B9" s="20">
        <v>7834</v>
      </c>
      <c r="C9" s="20">
        <v>4904</v>
      </c>
      <c r="D9" s="20">
        <v>2930</v>
      </c>
    </row>
    <row r="10" spans="1:4" s="7" customFormat="1" ht="20.25" customHeight="1" x14ac:dyDescent="0.3">
      <c r="A10" s="25" t="s">
        <v>8</v>
      </c>
      <c r="B10" s="20">
        <v>48433</v>
      </c>
      <c r="C10" s="20">
        <v>23148</v>
      </c>
      <c r="D10" s="20">
        <v>25285</v>
      </c>
    </row>
    <row r="11" spans="1:4" s="7" customFormat="1" ht="20.25" customHeight="1" x14ac:dyDescent="0.3">
      <c r="A11" s="26" t="s">
        <v>9</v>
      </c>
      <c r="B11" s="20">
        <v>51594</v>
      </c>
      <c r="C11" s="20">
        <v>26719</v>
      </c>
      <c r="D11" s="20">
        <v>24875</v>
      </c>
    </row>
    <row r="12" spans="1:4" s="7" customFormat="1" ht="20.25" customHeight="1" x14ac:dyDescent="0.3">
      <c r="A12" s="26" t="s">
        <v>10</v>
      </c>
      <c r="B12" s="20">
        <v>43899</v>
      </c>
      <c r="C12" s="20">
        <v>27015</v>
      </c>
      <c r="D12" s="20">
        <v>16884</v>
      </c>
    </row>
    <row r="13" spans="1:4" s="7" customFormat="1" ht="20.25" customHeight="1" x14ac:dyDescent="0.3">
      <c r="A13" s="25" t="s">
        <v>11</v>
      </c>
      <c r="B13" s="17">
        <f>SUM(B14:B16)</f>
        <v>28378</v>
      </c>
      <c r="C13" s="17">
        <f t="shared" ref="C13:D13" si="0">SUM(C14:C16)</f>
        <v>12981</v>
      </c>
      <c r="D13" s="17">
        <f t="shared" si="0"/>
        <v>15397</v>
      </c>
    </row>
    <row r="14" spans="1:4" s="7" customFormat="1" ht="20.25" customHeight="1" x14ac:dyDescent="0.3">
      <c r="A14" s="27" t="s">
        <v>12</v>
      </c>
      <c r="B14" s="21">
        <v>21514</v>
      </c>
      <c r="C14" s="21">
        <v>8506</v>
      </c>
      <c r="D14" s="21">
        <v>13008</v>
      </c>
    </row>
    <row r="15" spans="1:4" s="7" customFormat="1" ht="20.25" customHeight="1" x14ac:dyDescent="0.3">
      <c r="A15" s="27" t="s">
        <v>13</v>
      </c>
      <c r="B15" s="21">
        <v>6721</v>
      </c>
      <c r="C15" s="21">
        <v>4410</v>
      </c>
      <c r="D15" s="21">
        <v>2311</v>
      </c>
    </row>
    <row r="16" spans="1:4" s="7" customFormat="1" ht="20.25" customHeight="1" x14ac:dyDescent="0.3">
      <c r="A16" s="28" t="s">
        <v>14</v>
      </c>
      <c r="B16" s="21">
        <v>143</v>
      </c>
      <c r="C16" s="21">
        <v>65</v>
      </c>
      <c r="D16" s="21">
        <v>78</v>
      </c>
    </row>
    <row r="17" spans="1:7" s="7" customFormat="1" ht="20.25" customHeight="1" x14ac:dyDescent="0.3">
      <c r="A17" s="25" t="s">
        <v>16</v>
      </c>
      <c r="B17" s="18">
        <f>SUM(B18:B20)</f>
        <v>36130</v>
      </c>
      <c r="C17" s="18">
        <f t="shared" ref="C17:D17" si="1">SUM(C18:C20)</f>
        <v>14734</v>
      </c>
      <c r="D17" s="18">
        <f t="shared" si="1"/>
        <v>21396</v>
      </c>
    </row>
    <row r="18" spans="1:7" s="7" customFormat="1" ht="20.25" customHeight="1" x14ac:dyDescent="0.3">
      <c r="A18" s="28" t="s">
        <v>17</v>
      </c>
      <c r="B18" s="20">
        <v>20089</v>
      </c>
      <c r="C18" s="20">
        <v>7303</v>
      </c>
      <c r="D18" s="20">
        <v>12786</v>
      </c>
    </row>
    <row r="19" spans="1:7" s="7" customFormat="1" ht="20.25" customHeight="1" x14ac:dyDescent="0.3">
      <c r="A19" s="28" t="s">
        <v>18</v>
      </c>
      <c r="B19" s="20">
        <v>11471</v>
      </c>
      <c r="C19" s="20">
        <v>5944</v>
      </c>
      <c r="D19" s="20">
        <v>5527</v>
      </c>
    </row>
    <row r="20" spans="1:7" s="7" customFormat="1" ht="20.25" customHeight="1" x14ac:dyDescent="0.3">
      <c r="A20" s="28" t="s">
        <v>19</v>
      </c>
      <c r="B20" s="20">
        <v>4570</v>
      </c>
      <c r="C20" s="20">
        <v>1487</v>
      </c>
      <c r="D20" s="20">
        <v>3083</v>
      </c>
    </row>
    <row r="21" spans="1:7" s="7" customFormat="1" ht="20.25" customHeight="1" x14ac:dyDescent="0.3">
      <c r="A21" s="27" t="s">
        <v>20</v>
      </c>
      <c r="B21" s="20">
        <v>285</v>
      </c>
      <c r="C21" s="20" t="s">
        <v>15</v>
      </c>
      <c r="D21" s="20">
        <v>285</v>
      </c>
    </row>
    <row r="22" spans="1:7" s="7" customFormat="1" ht="20.25" customHeight="1" x14ac:dyDescent="0.3">
      <c r="A22" s="27" t="s">
        <v>21</v>
      </c>
      <c r="B22" s="20">
        <v>1185</v>
      </c>
      <c r="C22" s="20">
        <v>866</v>
      </c>
      <c r="D22" s="20">
        <v>319</v>
      </c>
    </row>
    <row r="23" spans="1:7" s="7" customFormat="1" ht="20.25" customHeight="1" x14ac:dyDescent="0.3">
      <c r="A23" s="25"/>
      <c r="B23" s="29" t="s">
        <v>22</v>
      </c>
      <c r="C23" s="29"/>
      <c r="D23" s="29"/>
    </row>
    <row r="24" spans="1:7" s="7" customFormat="1" ht="20.25" customHeight="1" x14ac:dyDescent="0.3">
      <c r="A24" s="30" t="s">
        <v>6</v>
      </c>
      <c r="B24" s="31">
        <f>B7/$B$7*100</f>
        <v>100</v>
      </c>
      <c r="C24" s="31">
        <f>C7/$C$7*100</f>
        <v>100</v>
      </c>
      <c r="D24" s="31">
        <f>D7/$D$7*100</f>
        <v>100</v>
      </c>
    </row>
    <row r="25" spans="1:7" s="7" customFormat="1" ht="6.75" customHeight="1" x14ac:dyDescent="0.3">
      <c r="A25" s="30"/>
      <c r="B25" s="31"/>
      <c r="C25" s="31"/>
      <c r="D25" s="31"/>
    </row>
    <row r="26" spans="1:7" s="7" customFormat="1" ht="20.25" customHeight="1" x14ac:dyDescent="0.3">
      <c r="A26" s="24" t="s">
        <v>7</v>
      </c>
      <c r="B26" s="32">
        <f t="shared" ref="B26:B39" si="2">B9/$B$7*100</f>
        <v>3.5979020657854854</v>
      </c>
      <c r="C26" s="32">
        <f t="shared" ref="C26:C39" si="3">C9/$C$7*100</f>
        <v>4.4433571629200763</v>
      </c>
      <c r="D26" s="32">
        <f t="shared" ref="D26:D39" si="4">D9/$D$7*100</f>
        <v>2.7288560225759282</v>
      </c>
      <c r="E26" s="8"/>
      <c r="F26" s="8"/>
      <c r="G26" s="8"/>
    </row>
    <row r="27" spans="1:7" s="7" customFormat="1" ht="20.25" customHeight="1" x14ac:dyDescent="0.3">
      <c r="A27" s="25" t="s">
        <v>8</v>
      </c>
      <c r="B27" s="32">
        <f t="shared" si="2"/>
        <v>22.243705738088895</v>
      </c>
      <c r="C27" s="32">
        <f t="shared" si="3"/>
        <v>20.973660605072169</v>
      </c>
      <c r="D27" s="32">
        <f t="shared" si="4"/>
        <v>23.549189259669742</v>
      </c>
      <c r="E27" s="8"/>
      <c r="F27" s="8"/>
      <c r="G27" s="8"/>
    </row>
    <row r="28" spans="1:7" s="7" customFormat="1" ht="20.25" customHeight="1" x14ac:dyDescent="0.3">
      <c r="A28" s="26" t="s">
        <v>9</v>
      </c>
      <c r="B28" s="32">
        <f t="shared" si="2"/>
        <v>23.695450495549697</v>
      </c>
      <c r="C28" s="32">
        <f t="shared" si="3"/>
        <v>24.209229208006018</v>
      </c>
      <c r="D28" s="32">
        <f t="shared" si="4"/>
        <v>23.167335686544785</v>
      </c>
      <c r="E28" s="8"/>
      <c r="F28" s="8"/>
      <c r="G28" s="8"/>
    </row>
    <row r="29" spans="1:7" s="7" customFormat="1" ht="20.25" customHeight="1" x14ac:dyDescent="0.3">
      <c r="A29" s="26" t="s">
        <v>10</v>
      </c>
      <c r="B29" s="32">
        <f t="shared" si="2"/>
        <v>20.161386620617439</v>
      </c>
      <c r="C29" s="32">
        <f t="shared" si="3"/>
        <v>24.477425317350296</v>
      </c>
      <c r="D29" s="32">
        <f t="shared" si="4"/>
        <v>15.724916411321493</v>
      </c>
      <c r="E29" s="8"/>
      <c r="F29" s="8"/>
      <c r="G29" s="8"/>
    </row>
    <row r="30" spans="1:7" s="7" customFormat="1" ht="20.25" customHeight="1" x14ac:dyDescent="0.3">
      <c r="A30" s="25" t="s">
        <v>11</v>
      </c>
      <c r="B30" s="32">
        <v>13.1</v>
      </c>
      <c r="C30" s="32">
        <f t="shared" si="3"/>
        <v>11.761667889858382</v>
      </c>
      <c r="D30" s="32">
        <v>14.4</v>
      </c>
      <c r="E30" s="8"/>
      <c r="F30" s="8"/>
      <c r="G30" s="8"/>
    </row>
    <row r="31" spans="1:7" s="7" customFormat="1" ht="20.25" customHeight="1" x14ac:dyDescent="0.3">
      <c r="A31" s="27" t="s">
        <v>12</v>
      </c>
      <c r="B31" s="32">
        <f t="shared" si="2"/>
        <v>9.8806822878872769</v>
      </c>
      <c r="C31" s="32">
        <f t="shared" si="3"/>
        <v>7.7070138719001147</v>
      </c>
      <c r="D31" s="32">
        <f t="shared" si="4"/>
        <v>12.115003120023097</v>
      </c>
      <c r="E31" s="9"/>
      <c r="F31" s="9"/>
      <c r="G31" s="9"/>
    </row>
    <row r="32" spans="1:7" s="7" customFormat="1" ht="20.25" customHeight="1" x14ac:dyDescent="0.3">
      <c r="A32" s="27" t="s">
        <v>13</v>
      </c>
      <c r="B32" s="32">
        <f t="shared" si="2"/>
        <v>3.086737271399572</v>
      </c>
      <c r="C32" s="32">
        <f t="shared" si="3"/>
        <v>3.9957596020549624</v>
      </c>
      <c r="D32" s="32">
        <f t="shared" si="4"/>
        <v>2.1523502621750752</v>
      </c>
      <c r="E32" s="9"/>
      <c r="F32" s="9"/>
      <c r="G32" s="9"/>
    </row>
    <row r="33" spans="1:7" s="7" customFormat="1" ht="20.25" customHeight="1" x14ac:dyDescent="0.3">
      <c r="A33" s="28" t="s">
        <v>14</v>
      </c>
      <c r="B33" s="32">
        <f t="shared" si="2"/>
        <v>6.5675261093607912E-2</v>
      </c>
      <c r="C33" s="32">
        <f t="shared" si="3"/>
        <v>5.889441590330443E-2</v>
      </c>
      <c r="D33" s="32">
        <f t="shared" si="4"/>
        <v>7.2645313911577608E-2</v>
      </c>
      <c r="E33" s="9"/>
      <c r="F33" s="9"/>
      <c r="G33" s="9"/>
    </row>
    <row r="34" spans="1:7" s="7" customFormat="1" ht="20.25" customHeight="1" x14ac:dyDescent="0.3">
      <c r="A34" s="25" t="s">
        <v>16</v>
      </c>
      <c r="B34" s="32">
        <f t="shared" si="2"/>
        <v>16.593336946238139</v>
      </c>
      <c r="C34" s="32">
        <v>13.3</v>
      </c>
      <c r="D34" s="32">
        <f t="shared" si="4"/>
        <v>19.927168416052751</v>
      </c>
      <c r="E34" s="8"/>
      <c r="F34" s="8"/>
      <c r="G34" s="8"/>
    </row>
    <row r="35" spans="1:7" s="7" customFormat="1" ht="20.25" customHeight="1" x14ac:dyDescent="0.3">
      <c r="A35" s="28" t="s">
        <v>17</v>
      </c>
      <c r="B35" s="32">
        <f t="shared" si="2"/>
        <v>9.2262260147516741</v>
      </c>
      <c r="C35" s="32">
        <f t="shared" si="3"/>
        <v>6.617014143720497</v>
      </c>
      <c r="D35" s="32">
        <f t="shared" si="4"/>
        <v>11.908243380428607</v>
      </c>
      <c r="E35" s="9"/>
      <c r="F35" s="9"/>
      <c r="G35" s="9"/>
    </row>
    <row r="36" spans="1:7" s="7" customFormat="1" ht="20.25" customHeight="1" x14ac:dyDescent="0.3">
      <c r="A36" s="28" t="s">
        <v>18</v>
      </c>
      <c r="B36" s="32">
        <f t="shared" si="2"/>
        <v>5.268258181851583</v>
      </c>
      <c r="C36" s="32">
        <f t="shared" si="3"/>
        <v>5.3856678173729469</v>
      </c>
      <c r="D36" s="32">
        <f t="shared" si="4"/>
        <v>5.1475724357601216</v>
      </c>
      <c r="E36" s="9"/>
      <c r="F36" s="9"/>
      <c r="G36" s="9"/>
    </row>
    <row r="37" spans="1:7" s="7" customFormat="1" ht="20.25" customHeight="1" x14ac:dyDescent="0.3">
      <c r="A37" s="28" t="s">
        <v>19</v>
      </c>
      <c r="B37" s="32">
        <f t="shared" si="2"/>
        <v>2.0988527496348821</v>
      </c>
      <c r="C37" s="32">
        <f t="shared" si="3"/>
        <v>1.3473230222802106</v>
      </c>
      <c r="D37" s="32">
        <f t="shared" si="4"/>
        <v>2.8713525998640228</v>
      </c>
      <c r="E37" s="9"/>
      <c r="F37" s="9"/>
      <c r="G37" s="9"/>
    </row>
    <row r="38" spans="1:7" s="7" customFormat="1" ht="20.25" customHeight="1" x14ac:dyDescent="0.3">
      <c r="A38" s="27" t="s">
        <v>20</v>
      </c>
      <c r="B38" s="32">
        <f t="shared" si="2"/>
        <v>0.13089125462712067</v>
      </c>
      <c r="C38" s="32" t="s">
        <v>15</v>
      </c>
      <c r="D38" s="32">
        <f t="shared" si="4"/>
        <v>0.26543480083076437</v>
      </c>
      <c r="E38" s="8"/>
      <c r="F38" s="8"/>
      <c r="G38" s="8"/>
    </row>
    <row r="39" spans="1:7" s="7" customFormat="1" ht="20.25" customHeight="1" x14ac:dyDescent="0.3">
      <c r="A39" s="33" t="s">
        <v>21</v>
      </c>
      <c r="B39" s="34">
        <f t="shared" si="2"/>
        <v>0.54423205871276492</v>
      </c>
      <c r="C39" s="34">
        <f t="shared" si="3"/>
        <v>0.78465483341940978</v>
      </c>
      <c r="D39" s="34">
        <f t="shared" si="4"/>
        <v>0.2971007068947854</v>
      </c>
      <c r="E39" s="8"/>
      <c r="F39" s="8"/>
      <c r="G39" s="8"/>
    </row>
    <row r="40" spans="1:7" ht="9.75" customHeight="1" x14ac:dyDescent="0.25">
      <c r="C40" s="11"/>
      <c r="D40" s="11"/>
    </row>
    <row r="41" spans="1:7" ht="20.25" customHeight="1" x14ac:dyDescent="0.35">
      <c r="A41" s="12"/>
      <c r="B41" s="13"/>
      <c r="C41" s="13"/>
      <c r="D41" s="13"/>
    </row>
    <row r="42" spans="1:7" ht="20.25" customHeight="1" x14ac:dyDescent="0.35">
      <c r="A42" s="13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2019-10-10T09:05:45Z</cp:lastPrinted>
  <dcterms:created xsi:type="dcterms:W3CDTF">2019-05-26T06:46:46Z</dcterms:created>
  <dcterms:modified xsi:type="dcterms:W3CDTF">2019-10-10T09:05:46Z</dcterms:modified>
</cp:coreProperties>
</file>