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2\ไตรมาสที่ 2 พ.ศ. 2562 MA.561\Table new update\"/>
    </mc:Choice>
  </mc:AlternateContent>
  <xr:revisionPtr revIDLastSave="0" documentId="13_ncr:1_{6A4FD505-1941-4BD3-905F-471D8167F76D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1" i="1" l="1"/>
  <c r="B35" i="1"/>
  <c r="B36" i="1"/>
  <c r="B37" i="1"/>
  <c r="B38" i="1"/>
  <c r="B39" i="1"/>
  <c r="B28" i="1"/>
  <c r="B29" i="1"/>
  <c r="B30" i="1"/>
  <c r="B32" i="1"/>
  <c r="D28" i="1" l="1"/>
  <c r="D29" i="1"/>
  <c r="D30" i="1"/>
  <c r="D31" i="1"/>
  <c r="D32" i="1"/>
  <c r="D34" i="1"/>
  <c r="D35" i="1"/>
  <c r="D36" i="1"/>
  <c r="D37" i="1"/>
  <c r="D38" i="1"/>
  <c r="D39" i="1"/>
  <c r="C27" i="1"/>
  <c r="C28" i="1"/>
  <c r="C29" i="1"/>
  <c r="C30" i="1"/>
  <c r="C31" i="1"/>
  <c r="C32" i="1"/>
  <c r="C34" i="1"/>
  <c r="C35" i="1"/>
  <c r="C36" i="1"/>
  <c r="C38" i="1"/>
  <c r="C39" i="1"/>
  <c r="B34" i="1"/>
  <c r="C17" i="1"/>
  <c r="D17" i="1"/>
  <c r="B17" i="1"/>
  <c r="C13" i="1"/>
  <c r="D13" i="1"/>
  <c r="B13" i="1"/>
  <c r="D26" i="1" l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<sst xmlns="http://schemas.openxmlformats.org/spreadsheetml/2006/main" count="43" uniqueCount="23">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</sst>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Fill="1" applyAlignment="1">
      <alignment horizontal="right"/>
    </xf>
    <xf numFmtId="0" fontId="7" fillId="0" borderId="0" xfId="0" applyFont="1"/>
    <xf numFmtId="187" fontId="5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vertical="top"/>
    </xf>
    <xf numFmtId="187" fontId="5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190" fontId="7" fillId="0" borderId="0" xfId="0" applyNumberFormat="1" applyFont="1" applyBorder="1" applyAlignment="1" applyProtection="1">
      <alignment horizontal="left" vertical="top"/>
    </xf>
    <xf numFmtId="0" fontId="5" fillId="0" borderId="0" xfId="0" applyFont="1" applyBorder="1" applyAlignment="1">
      <alignment horizontal="center" vertical="top"/>
    </xf>
    <xf numFmtId="191" fontId="5" fillId="0" borderId="0" xfId="0" applyNumberFormat="1" applyFont="1" applyBorder="1" applyAlignment="1">
      <alignment horizontal="right" vertical="top"/>
    </xf>
    <xf numFmtId="191" fontId="7" fillId="0" borderId="0" xfId="0" applyNumberFormat="1" applyFont="1" applyFill="1" applyBorder="1" applyAlignment="1">
      <alignment horizontal="right" vertical="top"/>
    </xf>
    <xf numFmtId="191" fontId="5" fillId="0" borderId="0" xfId="0" applyNumberFormat="1" applyFont="1"/>
    <xf numFmtId="191" fontId="7" fillId="0" borderId="0" xfId="0" applyNumberFormat="1" applyFont="1"/>
    <xf numFmtId="0" fontId="7" fillId="0" borderId="3" xfId="0" applyFont="1" applyBorder="1" applyAlignment="1" applyProtection="1">
      <alignment horizontal="left" vertical="top"/>
    </xf>
    <xf numFmtId="0" fontId="10" fillId="0" borderId="0" xfId="0" applyFont="1"/>
    <xf numFmtId="192" fontId="2" fillId="0" borderId="0" xfId="0" applyNumberFormat="1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89" fontId="12" fillId="0" borderId="0" xfId="1" applyNumberFormat="1" applyFont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4" fillId="0" borderId="0" xfId="0" applyNumberFormat="1" applyFont="1" applyFill="1" applyAlignment="1">
      <alignment horizontal="right"/>
    </xf>
    <xf numFmtId="189" fontId="12" fillId="0" borderId="0" xfId="0" applyNumberFormat="1" applyFont="1" applyAlignment="1">
      <alignment horizontal="right" vertical="top"/>
    </xf>
    <xf numFmtId="191" fontId="7" fillId="0" borderId="3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view="pageLayout" topLeftCell="A34" zoomScaleNormal="100" workbookViewId="0">
      <selection activeCell="A41" sqref="A41"/>
    </sheetView>
  </sheetViews>
  <sheetFormatPr defaultRowHeight="26.25" customHeight="1" x14ac:dyDescent="0.25"/>
  <cols>
    <col min="1" max="1" width="35.7109375" style="25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34" t="s">
        <v>5</v>
      </c>
      <c r="C6" s="34"/>
      <c r="D6" s="34"/>
    </row>
    <row r="7" spans="1:4" s="9" customFormat="1" ht="20.25" customHeight="1" x14ac:dyDescent="0.3">
      <c r="A7" s="7" t="s">
        <v>6</v>
      </c>
      <c r="B7" s="8">
        <v>217351</v>
      </c>
      <c r="C7" s="8">
        <v>110193</v>
      </c>
      <c r="D7" s="8">
        <v>107158</v>
      </c>
    </row>
    <row r="8" spans="1:4" s="9" customFormat="1" ht="6.75" customHeight="1" x14ac:dyDescent="0.3">
      <c r="A8" s="7"/>
      <c r="B8" s="10"/>
      <c r="C8" s="11"/>
      <c r="D8" s="12"/>
    </row>
    <row r="9" spans="1:4" s="9" customFormat="1" ht="20.25" customHeight="1" x14ac:dyDescent="0.3">
      <c r="A9" s="13" t="s">
        <v>7</v>
      </c>
      <c r="B9" s="14">
        <v>6759</v>
      </c>
      <c r="C9" s="14">
        <v>3769</v>
      </c>
      <c r="D9" s="14">
        <v>2990</v>
      </c>
    </row>
    <row r="10" spans="1:4" s="9" customFormat="1" ht="20.25" customHeight="1" x14ac:dyDescent="0.3">
      <c r="A10" s="15" t="s">
        <v>8</v>
      </c>
      <c r="B10" s="14">
        <v>50075</v>
      </c>
      <c r="C10" s="14">
        <v>22570</v>
      </c>
      <c r="D10" s="14">
        <v>27505</v>
      </c>
    </row>
    <row r="11" spans="1:4" s="9" customFormat="1" ht="20.25" customHeight="1" x14ac:dyDescent="0.3">
      <c r="A11" s="16" t="s">
        <v>9</v>
      </c>
      <c r="B11" s="14">
        <v>47759</v>
      </c>
      <c r="C11" s="14">
        <v>27421</v>
      </c>
      <c r="D11" s="14">
        <v>20338</v>
      </c>
    </row>
    <row r="12" spans="1:4" s="9" customFormat="1" ht="20.25" customHeight="1" x14ac:dyDescent="0.3">
      <c r="A12" s="16" t="s">
        <v>10</v>
      </c>
      <c r="B12" s="14">
        <v>39564</v>
      </c>
      <c r="C12" s="14">
        <v>21371</v>
      </c>
      <c r="D12" s="14">
        <v>18193</v>
      </c>
    </row>
    <row r="13" spans="1:4" s="9" customFormat="1" ht="20.25" customHeight="1" x14ac:dyDescent="0.3">
      <c r="A13" s="15" t="s">
        <v>11</v>
      </c>
      <c r="B13" s="29">
        <f>SUM(B14:B16)</f>
        <v>31551</v>
      </c>
      <c r="C13" s="29">
        <f t="shared" ref="C13:D13" si="0">SUM(C14:C16)</f>
        <v>18175</v>
      </c>
      <c r="D13" s="29">
        <f t="shared" si="0"/>
        <v>13376</v>
      </c>
    </row>
    <row r="14" spans="1:4" s="9" customFormat="1" ht="20.25" customHeight="1" x14ac:dyDescent="0.3">
      <c r="A14" s="17" t="s">
        <v>12</v>
      </c>
      <c r="B14" s="30">
        <v>22985</v>
      </c>
      <c r="C14" s="30">
        <v>12418</v>
      </c>
      <c r="D14" s="30">
        <v>10567</v>
      </c>
    </row>
    <row r="15" spans="1:4" s="9" customFormat="1" ht="20.25" customHeight="1" x14ac:dyDescent="0.3">
      <c r="A15" s="17" t="s">
        <v>13</v>
      </c>
      <c r="B15" s="30">
        <v>8566</v>
      </c>
      <c r="C15" s="30">
        <v>5757</v>
      </c>
      <c r="D15" s="30">
        <v>2809</v>
      </c>
    </row>
    <row r="16" spans="1:4" s="9" customFormat="1" ht="20.25" customHeight="1" x14ac:dyDescent="0.3">
      <c r="A16" s="18" t="s">
        <v>14</v>
      </c>
      <c r="B16" s="31" t="s">
        <v>15</v>
      </c>
      <c r="C16" s="31" t="s">
        <v>15</v>
      </c>
      <c r="D16" s="31" t="s">
        <v>15</v>
      </c>
    </row>
    <row r="17" spans="1:7" s="9" customFormat="1" ht="20.25" customHeight="1" x14ac:dyDescent="0.3">
      <c r="A17" s="15" t="s">
        <v>16</v>
      </c>
      <c r="B17" s="32">
        <f>SUM(B18:B20)</f>
        <v>39200</v>
      </c>
      <c r="C17" s="32">
        <f t="shared" ref="C17:D17" si="1">SUM(C18:C20)</f>
        <v>15806</v>
      </c>
      <c r="D17" s="32">
        <f t="shared" si="1"/>
        <v>23394</v>
      </c>
    </row>
    <row r="18" spans="1:7" s="9" customFormat="1" ht="20.25" customHeight="1" x14ac:dyDescent="0.3">
      <c r="A18" s="18" t="s">
        <v>17</v>
      </c>
      <c r="B18" s="14">
        <v>18671</v>
      </c>
      <c r="C18" s="14">
        <v>6233</v>
      </c>
      <c r="D18" s="14">
        <v>12438</v>
      </c>
    </row>
    <row r="19" spans="1:7" s="9" customFormat="1" ht="20.25" customHeight="1" x14ac:dyDescent="0.3">
      <c r="A19" s="18" t="s">
        <v>18</v>
      </c>
      <c r="B19" s="14">
        <v>15062</v>
      </c>
      <c r="C19" s="14">
        <v>7834</v>
      </c>
      <c r="D19" s="14">
        <v>7228</v>
      </c>
    </row>
    <row r="20" spans="1:7" s="9" customFormat="1" ht="20.25" customHeight="1" x14ac:dyDescent="0.3">
      <c r="A20" s="18" t="s">
        <v>19</v>
      </c>
      <c r="B20" s="14">
        <v>5467</v>
      </c>
      <c r="C20" s="14">
        <v>1739</v>
      </c>
      <c r="D20" s="14">
        <v>3728</v>
      </c>
    </row>
    <row r="21" spans="1:7" s="9" customFormat="1" ht="20.25" customHeight="1" x14ac:dyDescent="0.3">
      <c r="A21" s="17" t="s">
        <v>20</v>
      </c>
      <c r="B21" s="14">
        <v>621</v>
      </c>
      <c r="C21" s="14">
        <v>332</v>
      </c>
      <c r="D21" s="14">
        <v>289</v>
      </c>
    </row>
    <row r="22" spans="1:7" s="9" customFormat="1" ht="20.25" customHeight="1" x14ac:dyDescent="0.3">
      <c r="A22" s="17" t="s">
        <v>21</v>
      </c>
      <c r="B22" s="14">
        <v>1822</v>
      </c>
      <c r="C22" s="14">
        <v>749</v>
      </c>
      <c r="D22" s="14">
        <v>1073</v>
      </c>
    </row>
    <row r="23" spans="1:7" s="9" customFormat="1" ht="20.25" customHeight="1" x14ac:dyDescent="0.3">
      <c r="A23" s="15"/>
      <c r="B23" s="35" t="s">
        <v>22</v>
      </c>
      <c r="C23" s="35"/>
      <c r="D23" s="35"/>
    </row>
    <row r="24" spans="1:7" s="9" customFormat="1" ht="20.25" customHeight="1" x14ac:dyDescent="0.3">
      <c r="A24" s="19" t="s">
        <v>6</v>
      </c>
      <c r="B24" s="20">
        <f>B7/$B$7*100</f>
        <v>100</v>
      </c>
      <c r="C24" s="20">
        <f>C7/$C$7*100</f>
        <v>100</v>
      </c>
      <c r="D24" s="20">
        <f>D7/$D$7*100</f>
        <v>100</v>
      </c>
    </row>
    <row r="25" spans="1:7" s="9" customFormat="1" ht="6.75" customHeight="1" x14ac:dyDescent="0.3">
      <c r="A25" s="19"/>
      <c r="B25" s="20"/>
      <c r="C25" s="20"/>
      <c r="D25" s="20"/>
    </row>
    <row r="26" spans="1:7" s="9" customFormat="1" ht="20.25" customHeight="1" x14ac:dyDescent="0.3">
      <c r="A26" s="13" t="s">
        <v>7</v>
      </c>
      <c r="B26" s="21">
        <f t="shared" ref="B26:B39" si="2">B9/$B$7*100</f>
        <v>3.109716541446784</v>
      </c>
      <c r="C26" s="21">
        <f t="shared" ref="C26:C39" si="3">C9/$C$7*100</f>
        <v>3.4203624549653791</v>
      </c>
      <c r="D26" s="21">
        <f t="shared" ref="D26:D39" si="4">D9/$D$7*100</f>
        <v>2.7902723081804437</v>
      </c>
      <c r="E26" s="22"/>
      <c r="F26" s="22"/>
      <c r="G26" s="22"/>
    </row>
    <row r="27" spans="1:7" s="9" customFormat="1" ht="20.25" customHeight="1" x14ac:dyDescent="0.3">
      <c r="A27" s="15" t="s">
        <v>8</v>
      </c>
      <c r="B27" s="21">
        <v>23.1</v>
      </c>
      <c r="C27" s="21">
        <f t="shared" si="3"/>
        <v>20.482244788688934</v>
      </c>
      <c r="D27" s="21">
        <v>25.6</v>
      </c>
      <c r="E27" s="22"/>
      <c r="F27" s="22"/>
      <c r="G27" s="22"/>
    </row>
    <row r="28" spans="1:7" s="9" customFormat="1" ht="20.25" customHeight="1" x14ac:dyDescent="0.3">
      <c r="A28" s="16" t="s">
        <v>9</v>
      </c>
      <c r="B28" s="21">
        <f t="shared" si="2"/>
        <v>21.973213833844795</v>
      </c>
      <c r="C28" s="21">
        <f t="shared" si="3"/>
        <v>24.884520795331827</v>
      </c>
      <c r="D28" s="21">
        <f t="shared" si="4"/>
        <v>18.979450904272195</v>
      </c>
      <c r="E28" s="22"/>
      <c r="F28" s="22"/>
      <c r="G28" s="22"/>
    </row>
    <row r="29" spans="1:7" s="9" customFormat="1" ht="20.25" customHeight="1" x14ac:dyDescent="0.3">
      <c r="A29" s="16" t="s">
        <v>10</v>
      </c>
      <c r="B29" s="21">
        <f t="shared" si="2"/>
        <v>18.202814801864264</v>
      </c>
      <c r="C29" s="21">
        <f t="shared" si="3"/>
        <v>19.394153893623006</v>
      </c>
      <c r="D29" s="21">
        <f t="shared" si="4"/>
        <v>16.977733813621008</v>
      </c>
      <c r="E29" s="22"/>
      <c r="F29" s="22"/>
      <c r="G29" s="22"/>
    </row>
    <row r="30" spans="1:7" s="9" customFormat="1" ht="20.25" customHeight="1" x14ac:dyDescent="0.3">
      <c r="A30" s="15" t="s">
        <v>11</v>
      </c>
      <c r="B30" s="21">
        <f t="shared" si="2"/>
        <v>14.516151294449992</v>
      </c>
      <c r="C30" s="21">
        <f t="shared" si="3"/>
        <v>16.493788171662445</v>
      </c>
      <c r="D30" s="21">
        <f t="shared" si="4"/>
        <v>12.482502472983818</v>
      </c>
      <c r="E30" s="22"/>
      <c r="F30" s="22"/>
      <c r="G30" s="22"/>
    </row>
    <row r="31" spans="1:7" s="9" customFormat="1" ht="20.25" customHeight="1" x14ac:dyDescent="0.3">
      <c r="A31" s="17" t="s">
        <v>12</v>
      </c>
      <c r="B31" s="21">
        <f>B14/$B$7*100</f>
        <v>10.57506061623825</v>
      </c>
      <c r="C31" s="21">
        <f t="shared" si="3"/>
        <v>11.269318377755393</v>
      </c>
      <c r="D31" s="21">
        <f t="shared" si="4"/>
        <v>9.8611396255995825</v>
      </c>
      <c r="E31" s="23"/>
      <c r="F31" s="23"/>
      <c r="G31" s="23"/>
    </row>
    <row r="32" spans="1:7" s="9" customFormat="1" ht="20.25" customHeight="1" x14ac:dyDescent="0.3">
      <c r="A32" s="17" t="s">
        <v>13</v>
      </c>
      <c r="B32" s="21">
        <f t="shared" si="2"/>
        <v>3.9410906782117401</v>
      </c>
      <c r="C32" s="21">
        <f t="shared" si="3"/>
        <v>5.2244697939070539</v>
      </c>
      <c r="D32" s="21">
        <f t="shared" si="4"/>
        <v>2.6213628473842365</v>
      </c>
      <c r="E32" s="23"/>
      <c r="F32" s="23"/>
      <c r="G32" s="23"/>
    </row>
    <row r="33" spans="1:7" s="9" customFormat="1" ht="20.25" customHeight="1" x14ac:dyDescent="0.3">
      <c r="A33" s="18" t="s">
        <v>14</v>
      </c>
      <c r="B33" s="21" t="s">
        <v>15</v>
      </c>
      <c r="C33" s="21" t="s">
        <v>15</v>
      </c>
      <c r="D33" s="21" t="s">
        <v>15</v>
      </c>
      <c r="E33" s="23"/>
      <c r="F33" s="23"/>
      <c r="G33" s="23"/>
    </row>
    <row r="34" spans="1:7" s="9" customFormat="1" ht="20.25" customHeight="1" x14ac:dyDescent="0.3">
      <c r="A34" s="15" t="s">
        <v>16</v>
      </c>
      <c r="B34" s="21">
        <f t="shared" si="2"/>
        <v>18.035343752731755</v>
      </c>
      <c r="C34" s="21">
        <f t="shared" si="3"/>
        <v>14.343923842712334</v>
      </c>
      <c r="D34" s="21">
        <f t="shared" si="4"/>
        <v>21.8313145075496</v>
      </c>
      <c r="E34" s="22"/>
      <c r="F34" s="22"/>
      <c r="G34" s="22"/>
    </row>
    <row r="35" spans="1:7" s="9" customFormat="1" ht="20.25" customHeight="1" x14ac:dyDescent="0.3">
      <c r="A35" s="18" t="s">
        <v>17</v>
      </c>
      <c r="B35" s="21">
        <f t="shared" si="2"/>
        <v>8.5902526328381281</v>
      </c>
      <c r="C35" s="21">
        <f t="shared" si="3"/>
        <v>5.6564391567522438</v>
      </c>
      <c r="D35" s="21">
        <f t="shared" si="4"/>
        <v>11.607159521454301</v>
      </c>
      <c r="E35" s="23"/>
      <c r="F35" s="23"/>
      <c r="G35" s="23"/>
    </row>
    <row r="36" spans="1:7" s="9" customFormat="1" ht="20.25" customHeight="1" x14ac:dyDescent="0.3">
      <c r="A36" s="18" t="s">
        <v>18</v>
      </c>
      <c r="B36" s="21">
        <f t="shared" si="2"/>
        <v>6.9298047858072893</v>
      </c>
      <c r="C36" s="21">
        <f t="shared" si="3"/>
        <v>7.1093445137168416</v>
      </c>
      <c r="D36" s="21">
        <f t="shared" si="4"/>
        <v>6.7451800145579428</v>
      </c>
      <c r="E36" s="23"/>
      <c r="F36" s="23"/>
      <c r="G36" s="23"/>
    </row>
    <row r="37" spans="1:7" s="9" customFormat="1" ht="20.25" customHeight="1" x14ac:dyDescent="0.3">
      <c r="A37" s="18" t="s">
        <v>19</v>
      </c>
      <c r="B37" s="21">
        <f t="shared" si="2"/>
        <v>2.5152863340863396</v>
      </c>
      <c r="C37" s="21">
        <v>1.5</v>
      </c>
      <c r="D37" s="21">
        <f t="shared" si="4"/>
        <v>3.4789749715373559</v>
      </c>
      <c r="E37" s="23"/>
      <c r="F37" s="23"/>
      <c r="G37" s="23"/>
    </row>
    <row r="38" spans="1:7" s="9" customFormat="1" ht="20.25" customHeight="1" x14ac:dyDescent="0.3">
      <c r="A38" s="17" t="s">
        <v>20</v>
      </c>
      <c r="B38" s="21">
        <f t="shared" si="2"/>
        <v>0.28571297118485767</v>
      </c>
      <c r="C38" s="21">
        <f t="shared" si="3"/>
        <v>0.30128955559790549</v>
      </c>
      <c r="D38" s="21">
        <f t="shared" si="4"/>
        <v>0.26969521640941413</v>
      </c>
      <c r="E38" s="22"/>
      <c r="F38" s="22"/>
      <c r="G38" s="22"/>
    </row>
    <row r="39" spans="1:7" s="9" customFormat="1" ht="20.25" customHeight="1" x14ac:dyDescent="0.3">
      <c r="A39" s="24" t="s">
        <v>21</v>
      </c>
      <c r="B39" s="33">
        <f t="shared" si="2"/>
        <v>0.83827541626217505</v>
      </c>
      <c r="C39" s="33">
        <f t="shared" si="3"/>
        <v>0.67971649741816631</v>
      </c>
      <c r="D39" s="33">
        <f t="shared" si="4"/>
        <v>1.0013251460460255</v>
      </c>
      <c r="E39" s="22"/>
      <c r="F39" s="22"/>
      <c r="G39" s="22"/>
    </row>
    <row r="40" spans="1:7" ht="9.75" customHeight="1" x14ac:dyDescent="0.25">
      <c r="C40" s="26"/>
      <c r="D40" s="26"/>
    </row>
    <row r="41" spans="1:7" ht="20.25" customHeight="1" x14ac:dyDescent="0.35">
      <c r="A41" s="27"/>
      <c r="B41" s="28"/>
      <c r="C41" s="28"/>
      <c r="D41" s="28"/>
    </row>
    <row r="42" spans="1:7" ht="20.25" customHeight="1" x14ac:dyDescent="0.35">
      <c r="A42" s="28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2019-05-26T06:46:46Z</dcterms:created>
  <dcterms:modified xsi:type="dcterms:W3CDTF">2019-07-08T02:27:35Z</dcterms:modified>
</cp:coreProperties>
</file>