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ตุลาคม62\MA.1062\Upload\real\"/>
    </mc:Choice>
  </mc:AlternateContent>
  <xr:revisionPtr revIDLastSave="0" documentId="13_ncr:1_{4075CA56-E744-4CFA-8CAF-44DAEFCC1AE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1" l="1"/>
  <c r="D27" i="1" l="1"/>
  <c r="D28" i="1"/>
  <c r="D29" i="1"/>
  <c r="D31" i="1"/>
  <c r="D33" i="1"/>
  <c r="D35" i="1"/>
  <c r="D36" i="1"/>
  <c r="D37" i="1"/>
  <c r="D39" i="1"/>
  <c r="C27" i="1"/>
  <c r="C28" i="1"/>
  <c r="C29" i="1"/>
  <c r="C31" i="1"/>
  <c r="C32" i="1"/>
  <c r="C33" i="1"/>
  <c r="C36" i="1"/>
  <c r="C37" i="1"/>
  <c r="C39" i="1"/>
  <c r="B27" i="1"/>
  <c r="B28" i="1"/>
  <c r="B29" i="1"/>
  <c r="B31" i="1"/>
  <c r="B32" i="1"/>
  <c r="B33" i="1"/>
  <c r="B35" i="1"/>
  <c r="B37" i="1"/>
  <c r="B38" i="1"/>
  <c r="B39" i="1"/>
  <c r="C17" i="1" l="1"/>
  <c r="C34" i="1" s="1"/>
  <c r="D17" i="1"/>
  <c r="B17" i="1"/>
  <c r="B34" i="1" s="1"/>
  <c r="C13" i="1"/>
  <c r="D13" i="1"/>
  <c r="D30" i="1" s="1"/>
  <c r="B13" i="1"/>
  <c r="B30" i="1" s="1"/>
  <c r="D26" i="1" l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<sst xmlns="http://schemas.openxmlformats.org/spreadsheetml/2006/main" count="39" uniqueCount="23">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</sst>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0_-;\-* #,##0.00_-;_-* &quot;-&quot;??_-;_-@_-"/>
    <numFmt numFmtId="189" formatCode="#,##0;[Red]#,##0"/>
    <numFmt numFmtId="190" formatCode="#,##0.0"/>
    <numFmt numFmtId="191" formatCode="_-* #,##0.0_-;\-* #,##0.0_-;_-* &quot;-&quot;?_-;_-@_-"/>
    <numFmt numFmtId="192" formatCode="0.0"/>
  </numFmts>
  <fonts count="11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6" fillId="0" borderId="0" xfId="0" applyFont="1"/>
    <xf numFmtId="191" fontId="5" fillId="0" borderId="0" xfId="0" applyNumberFormat="1" applyFont="1"/>
    <xf numFmtId="191" fontId="6" fillId="0" borderId="0" xfId="0" applyNumberFormat="1" applyFont="1"/>
    <xf numFmtId="0" fontId="8" fillId="0" borderId="0" xfId="0" applyFont="1"/>
    <xf numFmtId="192" fontId="2" fillId="0" borderId="0" xfId="0" applyNumberFormat="1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87" fontId="5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189" fontId="10" fillId="0" borderId="0" xfId="1" applyNumberFormat="1" applyFont="1" applyAlignment="1">
      <alignment horizontal="right" vertical="center"/>
    </xf>
    <xf numFmtId="189" fontId="10" fillId="0" borderId="0" xfId="0" applyNumberFormat="1" applyFont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190" fontId="6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 vertical="center"/>
    </xf>
    <xf numFmtId="191" fontId="5" fillId="0" borderId="0" xfId="0" applyNumberFormat="1" applyFont="1" applyBorder="1" applyAlignment="1">
      <alignment horizontal="right" vertical="center"/>
    </xf>
    <xf numFmtId="191" fontId="6" fillId="0" borderId="0" xfId="0" applyNumberFormat="1" applyFont="1" applyFill="1" applyBorder="1" applyAlignment="1">
      <alignment horizontal="right" vertical="center"/>
    </xf>
    <xf numFmtId="0" fontId="6" fillId="0" borderId="3" xfId="0" applyFont="1" applyBorder="1" applyAlignment="1" applyProtection="1">
      <alignment horizontal="left" vertical="center"/>
    </xf>
    <xf numFmtId="191" fontId="6" fillId="0" borderId="3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view="pageLayout" topLeftCell="A25" zoomScaleNormal="100" workbookViewId="0">
      <selection activeCell="D33" sqref="D33"/>
    </sheetView>
  </sheetViews>
  <sheetFormatPr defaultRowHeight="26.25" customHeight="1" x14ac:dyDescent="0.25"/>
  <cols>
    <col min="1" max="1" width="35.7109375" style="10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33" t="s">
        <v>5</v>
      </c>
      <c r="C6" s="33"/>
      <c r="D6" s="33"/>
    </row>
    <row r="7" spans="1:4" s="7" customFormat="1" ht="20.25" customHeight="1" x14ac:dyDescent="0.3">
      <c r="A7" s="22" t="s">
        <v>6</v>
      </c>
      <c r="B7" s="19">
        <v>217977</v>
      </c>
      <c r="C7" s="19">
        <v>110483</v>
      </c>
      <c r="D7" s="19">
        <v>107494</v>
      </c>
    </row>
    <row r="8" spans="1:4" s="7" customFormat="1" ht="6.75" customHeight="1" x14ac:dyDescent="0.3">
      <c r="A8" s="22"/>
      <c r="B8" s="14"/>
      <c r="C8" s="15"/>
      <c r="D8" s="16"/>
    </row>
    <row r="9" spans="1:4" s="7" customFormat="1" ht="20.25" customHeight="1" x14ac:dyDescent="0.3">
      <c r="A9" s="23" t="s">
        <v>7</v>
      </c>
      <c r="B9" s="20">
        <v>9855</v>
      </c>
      <c r="C9" s="20">
        <v>4846</v>
      </c>
      <c r="D9" s="20">
        <v>5009</v>
      </c>
    </row>
    <row r="10" spans="1:4" s="7" customFormat="1" ht="20.25" customHeight="1" x14ac:dyDescent="0.3">
      <c r="A10" s="24" t="s">
        <v>8</v>
      </c>
      <c r="B10" s="20">
        <v>39449</v>
      </c>
      <c r="C10" s="20">
        <v>18084</v>
      </c>
      <c r="D10" s="20">
        <v>21365</v>
      </c>
    </row>
    <row r="11" spans="1:4" s="7" customFormat="1" ht="20.25" customHeight="1" x14ac:dyDescent="0.3">
      <c r="A11" s="25" t="s">
        <v>9</v>
      </c>
      <c r="B11" s="20">
        <v>55059</v>
      </c>
      <c r="C11" s="20">
        <v>30166</v>
      </c>
      <c r="D11" s="20">
        <v>24893</v>
      </c>
    </row>
    <row r="12" spans="1:4" s="7" customFormat="1" ht="20.25" customHeight="1" x14ac:dyDescent="0.3">
      <c r="A12" s="25" t="s">
        <v>10</v>
      </c>
      <c r="B12" s="20">
        <v>47242</v>
      </c>
      <c r="C12" s="20">
        <v>27451</v>
      </c>
      <c r="D12" s="20">
        <v>19791</v>
      </c>
    </row>
    <row r="13" spans="1:4" s="7" customFormat="1" ht="20.25" customHeight="1" x14ac:dyDescent="0.3">
      <c r="A13" s="24" t="s">
        <v>11</v>
      </c>
      <c r="B13" s="17">
        <f>SUM(B14:B16)</f>
        <v>29494</v>
      </c>
      <c r="C13" s="17">
        <f t="shared" ref="C13:D13" si="0">SUM(C14:C16)</f>
        <v>14183</v>
      </c>
      <c r="D13" s="17">
        <f t="shared" si="0"/>
        <v>15311</v>
      </c>
    </row>
    <row r="14" spans="1:4" s="7" customFormat="1" ht="20.25" customHeight="1" x14ac:dyDescent="0.3">
      <c r="A14" s="26" t="s">
        <v>12</v>
      </c>
      <c r="B14" s="21">
        <v>22520</v>
      </c>
      <c r="C14" s="21">
        <v>10024</v>
      </c>
      <c r="D14" s="21">
        <v>12496</v>
      </c>
    </row>
    <row r="15" spans="1:4" s="7" customFormat="1" ht="20.25" customHeight="1" x14ac:dyDescent="0.3">
      <c r="A15" s="26" t="s">
        <v>13</v>
      </c>
      <c r="B15" s="21">
        <v>6822</v>
      </c>
      <c r="C15" s="21">
        <v>4068</v>
      </c>
      <c r="D15" s="21">
        <v>2754</v>
      </c>
    </row>
    <row r="16" spans="1:4" s="7" customFormat="1" ht="20.25" customHeight="1" x14ac:dyDescent="0.3">
      <c r="A16" s="27" t="s">
        <v>14</v>
      </c>
      <c r="B16" s="21">
        <v>152</v>
      </c>
      <c r="C16" s="21">
        <v>91</v>
      </c>
      <c r="D16" s="21">
        <v>61</v>
      </c>
    </row>
    <row r="17" spans="1:7" s="7" customFormat="1" ht="20.25" customHeight="1" x14ac:dyDescent="0.3">
      <c r="A17" s="24" t="s">
        <v>16</v>
      </c>
      <c r="B17" s="18">
        <f>SUM(B18:B20)</f>
        <v>35844</v>
      </c>
      <c r="C17" s="18">
        <f t="shared" ref="C17:D17" si="1">SUM(C18:C20)</f>
        <v>15144</v>
      </c>
      <c r="D17" s="18">
        <f t="shared" si="1"/>
        <v>20700</v>
      </c>
    </row>
    <row r="18" spans="1:7" s="7" customFormat="1" ht="20.25" customHeight="1" x14ac:dyDescent="0.3">
      <c r="A18" s="27" t="s">
        <v>17</v>
      </c>
      <c r="B18" s="20">
        <v>17380</v>
      </c>
      <c r="C18" s="20">
        <v>7125</v>
      </c>
      <c r="D18" s="20">
        <v>10255</v>
      </c>
    </row>
    <row r="19" spans="1:7" s="7" customFormat="1" ht="20.25" customHeight="1" x14ac:dyDescent="0.3">
      <c r="A19" s="27" t="s">
        <v>18</v>
      </c>
      <c r="B19" s="20">
        <v>13887</v>
      </c>
      <c r="C19" s="20">
        <v>7456</v>
      </c>
      <c r="D19" s="20">
        <v>6431</v>
      </c>
    </row>
    <row r="20" spans="1:7" s="7" customFormat="1" ht="20.25" customHeight="1" x14ac:dyDescent="0.3">
      <c r="A20" s="27" t="s">
        <v>19</v>
      </c>
      <c r="B20" s="20">
        <v>4577</v>
      </c>
      <c r="C20" s="20">
        <v>563</v>
      </c>
      <c r="D20" s="20">
        <v>4014</v>
      </c>
    </row>
    <row r="21" spans="1:7" s="7" customFormat="1" ht="20.25" customHeight="1" x14ac:dyDescent="0.3">
      <c r="A21" s="26" t="s">
        <v>20</v>
      </c>
      <c r="B21" s="20">
        <v>119</v>
      </c>
      <c r="C21" s="20">
        <v>119</v>
      </c>
      <c r="D21" s="20" t="s">
        <v>15</v>
      </c>
    </row>
    <row r="22" spans="1:7" s="7" customFormat="1" ht="20.25" customHeight="1" x14ac:dyDescent="0.3">
      <c r="A22" s="26" t="s">
        <v>21</v>
      </c>
      <c r="B22" s="20">
        <v>915</v>
      </c>
      <c r="C22" s="20">
        <v>490</v>
      </c>
      <c r="D22" s="20">
        <v>425</v>
      </c>
    </row>
    <row r="23" spans="1:7" s="7" customFormat="1" ht="20.25" customHeight="1" x14ac:dyDescent="0.3">
      <c r="A23" s="24"/>
      <c r="B23" s="34" t="s">
        <v>22</v>
      </c>
      <c r="C23" s="34"/>
      <c r="D23" s="34"/>
    </row>
    <row r="24" spans="1:7" s="7" customFormat="1" ht="20.25" customHeight="1" x14ac:dyDescent="0.3">
      <c r="A24" s="28" t="s">
        <v>6</v>
      </c>
      <c r="B24" s="29">
        <f>B7/$B$7*100</f>
        <v>100</v>
      </c>
      <c r="C24" s="29">
        <f>C7/$C$7*100</f>
        <v>100</v>
      </c>
      <c r="D24" s="29">
        <f>D7/$D$7*100</f>
        <v>100</v>
      </c>
    </row>
    <row r="25" spans="1:7" s="7" customFormat="1" ht="6.75" customHeight="1" x14ac:dyDescent="0.3">
      <c r="A25" s="28"/>
      <c r="B25" s="29"/>
      <c r="C25" s="29"/>
      <c r="D25" s="29"/>
    </row>
    <row r="26" spans="1:7" s="7" customFormat="1" ht="20.25" customHeight="1" x14ac:dyDescent="0.3">
      <c r="A26" s="23" t="s">
        <v>7</v>
      </c>
      <c r="B26" s="30">
        <f t="shared" ref="B26:B39" si="2">B9/$B$7*100</f>
        <v>4.5211192006496104</v>
      </c>
      <c r="C26" s="30">
        <f t="shared" ref="C26:C39" si="3">C9/$C$7*100</f>
        <v>4.3861951612465271</v>
      </c>
      <c r="D26" s="30">
        <f t="shared" ref="D26:D39" si="4">D9/$D$7*100</f>
        <v>4.6597949653003887</v>
      </c>
      <c r="E26" s="8"/>
      <c r="F26" s="8"/>
      <c r="G26" s="8"/>
    </row>
    <row r="27" spans="1:7" s="7" customFormat="1" ht="20.25" customHeight="1" x14ac:dyDescent="0.3">
      <c r="A27" s="24" t="s">
        <v>8</v>
      </c>
      <c r="B27" s="30">
        <f t="shared" si="2"/>
        <v>18.097780958541499</v>
      </c>
      <c r="C27" s="30">
        <f t="shared" si="3"/>
        <v>16.368129033425959</v>
      </c>
      <c r="D27" s="30">
        <f t="shared" si="4"/>
        <v>19.875527936442964</v>
      </c>
      <c r="E27" s="8"/>
      <c r="F27" s="8"/>
      <c r="G27" s="8"/>
    </row>
    <row r="28" spans="1:7" s="7" customFormat="1" ht="20.25" customHeight="1" x14ac:dyDescent="0.3">
      <c r="A28" s="25" t="s">
        <v>9</v>
      </c>
      <c r="B28" s="30">
        <f t="shared" si="2"/>
        <v>25.259086967891108</v>
      </c>
      <c r="C28" s="30">
        <f t="shared" si="3"/>
        <v>27.303748087941131</v>
      </c>
      <c r="D28" s="30">
        <f t="shared" si="4"/>
        <v>23.157571585390812</v>
      </c>
      <c r="E28" s="8"/>
      <c r="F28" s="8"/>
      <c r="G28" s="8"/>
    </row>
    <row r="29" spans="1:7" s="7" customFormat="1" ht="20.25" customHeight="1" x14ac:dyDescent="0.3">
      <c r="A29" s="25" t="s">
        <v>10</v>
      </c>
      <c r="B29" s="30">
        <f t="shared" si="2"/>
        <v>21.672928795239866</v>
      </c>
      <c r="C29" s="30">
        <f t="shared" si="3"/>
        <v>24.846356453028974</v>
      </c>
      <c r="D29" s="30">
        <f t="shared" si="4"/>
        <v>18.411260163357955</v>
      </c>
      <c r="E29" s="8"/>
      <c r="F29" s="8"/>
      <c r="G29" s="8"/>
    </row>
    <row r="30" spans="1:7" s="7" customFormat="1" ht="20.25" customHeight="1" x14ac:dyDescent="0.3">
      <c r="A30" s="24" t="s">
        <v>11</v>
      </c>
      <c r="B30" s="30">
        <f t="shared" si="2"/>
        <v>13.530785358088238</v>
      </c>
      <c r="C30" s="30">
        <v>12.9</v>
      </c>
      <c r="D30" s="30">
        <f t="shared" si="4"/>
        <v>14.243585688503543</v>
      </c>
      <c r="E30" s="8"/>
      <c r="F30" s="8"/>
      <c r="G30" s="8"/>
    </row>
    <row r="31" spans="1:7" s="7" customFormat="1" ht="20.25" customHeight="1" x14ac:dyDescent="0.3">
      <c r="A31" s="26" t="s">
        <v>12</v>
      </c>
      <c r="B31" s="30">
        <f t="shared" si="2"/>
        <v>10.331365235781757</v>
      </c>
      <c r="C31" s="30">
        <f t="shared" si="3"/>
        <v>9.0728890417530295</v>
      </c>
      <c r="D31" s="30">
        <f t="shared" si="4"/>
        <v>11.624834874504623</v>
      </c>
      <c r="E31" s="9"/>
      <c r="F31" s="9"/>
      <c r="G31" s="9"/>
    </row>
    <row r="32" spans="1:7" s="7" customFormat="1" ht="20.25" customHeight="1" x14ac:dyDescent="0.3">
      <c r="A32" s="26" t="s">
        <v>13</v>
      </c>
      <c r="B32" s="30">
        <f t="shared" si="2"/>
        <v>3.1296879946049359</v>
      </c>
      <c r="C32" s="30">
        <f t="shared" si="3"/>
        <v>3.682014427558991</v>
      </c>
      <c r="D32" s="30">
        <v>2.5</v>
      </c>
      <c r="E32" s="9"/>
      <c r="F32" s="9"/>
      <c r="G32" s="9"/>
    </row>
    <row r="33" spans="1:7" s="7" customFormat="1" ht="20.25" customHeight="1" x14ac:dyDescent="0.3">
      <c r="A33" s="27" t="s">
        <v>14</v>
      </c>
      <c r="B33" s="30">
        <f t="shared" si="2"/>
        <v>6.9732127701546492E-2</v>
      </c>
      <c r="C33" s="30">
        <f t="shared" si="3"/>
        <v>8.2365612809210467E-2</v>
      </c>
      <c r="D33" s="30">
        <f t="shared" si="4"/>
        <v>5.6747353340651563E-2</v>
      </c>
      <c r="E33" s="9"/>
      <c r="F33" s="9"/>
      <c r="G33" s="9"/>
    </row>
    <row r="34" spans="1:7" s="7" customFormat="1" ht="20.25" customHeight="1" x14ac:dyDescent="0.3">
      <c r="A34" s="24" t="s">
        <v>16</v>
      </c>
      <c r="B34" s="30">
        <f t="shared" si="2"/>
        <v>16.443936745619951</v>
      </c>
      <c r="C34" s="30">
        <f t="shared" si="3"/>
        <v>13.707086158051466</v>
      </c>
      <c r="D34" s="30">
        <v>19.2</v>
      </c>
      <c r="E34" s="8"/>
      <c r="F34" s="8"/>
      <c r="G34" s="8"/>
    </row>
    <row r="35" spans="1:7" s="7" customFormat="1" ht="20.25" customHeight="1" x14ac:dyDescent="0.3">
      <c r="A35" s="27" t="s">
        <v>17</v>
      </c>
      <c r="B35" s="30">
        <f t="shared" si="2"/>
        <v>7.973318285874198</v>
      </c>
      <c r="C35" s="30">
        <v>6.5</v>
      </c>
      <c r="D35" s="30">
        <f t="shared" si="4"/>
        <v>9.5400673525964237</v>
      </c>
      <c r="E35" s="9"/>
      <c r="F35" s="9"/>
      <c r="G35" s="9"/>
    </row>
    <row r="36" spans="1:7" s="7" customFormat="1" ht="20.25" customHeight="1" x14ac:dyDescent="0.3">
      <c r="A36" s="27" t="s">
        <v>18</v>
      </c>
      <c r="B36" s="30">
        <v>6.3</v>
      </c>
      <c r="C36" s="30">
        <f t="shared" si="3"/>
        <v>6.7485495506095967</v>
      </c>
      <c r="D36" s="30">
        <f t="shared" si="4"/>
        <v>5.982659497274267</v>
      </c>
      <c r="E36" s="9"/>
      <c r="F36" s="9"/>
      <c r="G36" s="9"/>
    </row>
    <row r="37" spans="1:7" s="7" customFormat="1" ht="20.25" customHeight="1" x14ac:dyDescent="0.3">
      <c r="A37" s="27" t="s">
        <v>19</v>
      </c>
      <c r="B37" s="30">
        <f t="shared" si="2"/>
        <v>2.0997628190130153</v>
      </c>
      <c r="C37" s="30">
        <f t="shared" si="3"/>
        <v>0.50958065946797249</v>
      </c>
      <c r="D37" s="30">
        <f t="shared" si="4"/>
        <v>3.7341619067110718</v>
      </c>
      <c r="E37" s="9"/>
      <c r="F37" s="9"/>
      <c r="G37" s="9"/>
    </row>
    <row r="38" spans="1:7" s="7" customFormat="1" ht="20.25" customHeight="1" x14ac:dyDescent="0.3">
      <c r="A38" s="26" t="s">
        <v>20</v>
      </c>
      <c r="B38" s="30">
        <f t="shared" si="2"/>
        <v>5.4592915766342322E-2</v>
      </c>
      <c r="C38" s="30">
        <f t="shared" si="3"/>
        <v>0.10770887828896752</v>
      </c>
      <c r="D38" s="30" t="s">
        <v>15</v>
      </c>
      <c r="E38" s="8"/>
      <c r="F38" s="8"/>
      <c r="G38" s="8"/>
    </row>
    <row r="39" spans="1:7" s="7" customFormat="1" ht="20.25" customHeight="1" x14ac:dyDescent="0.3">
      <c r="A39" s="31" t="s">
        <v>21</v>
      </c>
      <c r="B39" s="32">
        <f t="shared" si="2"/>
        <v>0.41976905820338845</v>
      </c>
      <c r="C39" s="32">
        <f t="shared" si="3"/>
        <v>0.44350714589574869</v>
      </c>
      <c r="D39" s="32">
        <f t="shared" si="4"/>
        <v>0.39537090442257244</v>
      </c>
      <c r="E39" s="8"/>
      <c r="F39" s="8"/>
      <c r="G39" s="8"/>
    </row>
    <row r="40" spans="1:7" ht="9.75" customHeight="1" x14ac:dyDescent="0.25">
      <c r="C40" s="11"/>
      <c r="D40" s="11"/>
    </row>
    <row r="41" spans="1:7" ht="20.25" customHeight="1" x14ac:dyDescent="0.35">
      <c r="A41" s="12"/>
      <c r="B41" s="13"/>
      <c r="C41" s="13"/>
      <c r="D41" s="13"/>
    </row>
    <row r="42" spans="1:7" ht="20.25" customHeight="1" x14ac:dyDescent="0.35">
      <c r="A42" s="13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2019-10-10T09:05:45Z</cp:lastPrinted>
  <dcterms:created xsi:type="dcterms:W3CDTF">2019-05-26T06:46:46Z</dcterms:created>
  <dcterms:modified xsi:type="dcterms:W3CDTF">2019-11-25T08:56:10Z</dcterms:modified>
</cp:coreProperties>
</file>