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2" sheetId="2" r:id="rId1"/>
  </sheets>
  <calcPr calcId="162913"/>
</workbook>
</file>

<file path=xl/calcChain.xml><?xml version="1.0" encoding="utf-8"?>
<calcChain xmlns="http://schemas.openxmlformats.org/spreadsheetml/2006/main">
  <c r="B15" i="2" l="1"/>
  <c r="B8" i="2" l="1"/>
  <c r="B9" i="2"/>
  <c r="B10" i="2"/>
  <c r="B11" i="2"/>
  <c r="B12" i="2"/>
  <c r="B13" i="2"/>
  <c r="B14" i="2"/>
  <c r="B16" i="2"/>
  <c r="B17" i="2"/>
  <c r="B18" i="2"/>
  <c r="B19" i="2"/>
  <c r="B21" i="2"/>
  <c r="B7" i="2" l="1"/>
  <c r="B37" i="2" l="1"/>
  <c r="B35" i="2"/>
  <c r="B34" i="2"/>
  <c r="B33" i="2"/>
  <c r="B30" i="2"/>
  <c r="B29" i="2"/>
  <c r="B27" i="2" l="1"/>
  <c r="B26" i="2"/>
  <c r="B25" i="2"/>
  <c r="B24" i="2"/>
  <c r="B32" i="2"/>
  <c r="B28" i="2"/>
  <c r="B23" i="2" l="1"/>
</calcChain>
</file>

<file path=xl/sharedStrings.xml><?xml version="1.0" encoding="utf-8"?>
<sst xmlns="http://schemas.openxmlformats.org/spreadsheetml/2006/main" count="58" uniqueCount="30">
  <si>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</si>
  <si>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</si>
  <si>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</si>
  <si>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</si>
  <si>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</si>
  <si>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</si>
  <si>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</si>
  <si>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</si>
  <si>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</si>
  <si>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</si>
  <si>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</si>
  <si>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</si>
  <si>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</si>
  <si>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</si>
  <si>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</si>
  <si>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</si>
  <si>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</si>
  <si>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</si>
  <si>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</si>
  <si>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</si>
  <si>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</si>
  <si>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</si>
  <si>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</si>
  <si>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</si>
  <si>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</si>
  <si>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2 จำนวนและร้อยละของประชากรอายุ 15 ปีขึ้นไป จำแนกตามระดับการศึกษาที่สำเร็จ</t>
  </si>
  <si>
    <t>หมายเหตุ : -- จำนวนเล็กน้อย</t>
  </si>
  <si>
    <t>เฉลี่ย</t>
  </si>
  <si>
    <t xml:space="preserve">             รายไตรมาส พ.ศ. 2562</t>
  </si>
  <si>
    <t>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</si>
</sst>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188" fontId="6" fillId="0" borderId="0" xfId="0" applyNumberFormat="1" applyFont="1" applyBorder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8" fillId="0" borderId="0" xfId="4" applyFont="1" applyBorder="1"/>
    <xf numFmtId="0" fontId="8" fillId="0" borderId="0" xfId="4" applyFont="1" applyBorder="1" applyAlignment="1" applyProtection="1">
      <alignment horizontal="left" vertical="center"/>
    </xf>
    <xf numFmtId="187" fontId="8" fillId="0" borderId="0" xfId="4" applyNumberFormat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189" fontId="6" fillId="0" borderId="0" xfId="6" applyNumberFormat="1" applyFont="1" applyAlignment="1">
      <alignment horizontal="right"/>
    </xf>
    <xf numFmtId="3" fontId="6" fillId="0" borderId="0" xfId="0" applyNumberFormat="1" applyFont="1" applyFill="1"/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189" fontId="7" fillId="0" borderId="0" xfId="6" applyNumberFormat="1" applyFont="1" applyAlignment="1">
      <alignment horizontal="right"/>
    </xf>
    <xf numFmtId="3" fontId="4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89" fontId="6" fillId="0" borderId="0" xfId="0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tabSelected="1" view="pageLayout" zoomScaleNormal="100" workbookViewId="0">
      <selection activeCell="G5" sqref="G5"/>
    </sheetView>
  </sheetViews>
  <sheetFormatPr defaultColWidth="9.125" defaultRowHeight="21" x14ac:dyDescent="0.35"/>
  <cols>
    <col min="1" max="1" width="27" style="1" customWidth="1"/>
    <col min="2" max="6" width="11.25" style="1" customWidth="1"/>
    <col min="7" max="16384" width="9.125" style="1"/>
  </cols>
  <sheetData>
    <row r="1" spans="1:8" x14ac:dyDescent="0.35">
      <c r="A1" s="3" t="s">
        <v>25</v>
      </c>
    </row>
    <row r="2" spans="1:8" x14ac:dyDescent="0.35">
      <c r="A2" s="3" t="s">
        <v>28</v>
      </c>
    </row>
    <row r="3" spans="1:8" ht="11.25" customHeight="1" x14ac:dyDescent="0.35">
      <c r="A3" s="4"/>
    </row>
    <row r="4" spans="1:8" s="2" customFormat="1" ht="18.75" x14ac:dyDescent="0.3">
      <c r="A4" s="31" t="s">
        <v>1</v>
      </c>
      <c r="B4" s="35" t="s">
        <v>27</v>
      </c>
      <c r="C4" s="34" t="s">
        <v>29</v>
      </c>
      <c r="D4" s="34"/>
      <c r="E4" s="34"/>
      <c r="F4" s="34"/>
    </row>
    <row r="5" spans="1:8" s="2" customFormat="1" ht="18.75" x14ac:dyDescent="0.3">
      <c r="A5" s="32"/>
      <c r="B5" s="36"/>
      <c r="C5" s="6" t="s">
        <v>18</v>
      </c>
      <c r="D5" s="6" t="s">
        <v>19</v>
      </c>
      <c r="E5" s="6" t="s">
        <v>20</v>
      </c>
      <c r="F5" s="6" t="s">
        <v>21</v>
      </c>
    </row>
    <row r="6" spans="1:8" s="2" customFormat="1" ht="18.75" x14ac:dyDescent="0.3">
      <c r="B6" s="37" t="s">
        <v>24</v>
      </c>
      <c r="C6" s="37"/>
      <c r="D6" s="37"/>
      <c r="E6" s="37"/>
      <c r="F6" s="37"/>
    </row>
    <row r="7" spans="1:8" s="2" customFormat="1" ht="18.75" customHeight="1" x14ac:dyDescent="0.3">
      <c r="A7" s="15" t="s">
        <v>2</v>
      </c>
      <c r="B7" s="26">
        <f>B8+B9+B10+B11+B12+B16+B21</f>
        <v>451756.07499999995</v>
      </c>
      <c r="C7" s="27">
        <v>451130</v>
      </c>
      <c r="D7" s="24">
        <v>451549</v>
      </c>
      <c r="E7" s="24">
        <v>451965</v>
      </c>
      <c r="F7" s="26">
        <v>452380</v>
      </c>
    </row>
    <row r="8" spans="1:8" s="2" customFormat="1" ht="18.75" customHeight="1" x14ac:dyDescent="0.3">
      <c r="A8" s="16" t="s">
        <v>3</v>
      </c>
      <c r="B8" s="22">
        <f t="shared" ref="B8:B21" si="0">AVERAGE(C8:F8)</f>
        <v>13359.4725</v>
      </c>
      <c r="C8" s="28">
        <v>10678.46</v>
      </c>
      <c r="D8" s="22">
        <v>14406.3</v>
      </c>
      <c r="E8" s="9">
        <v>16532.96</v>
      </c>
      <c r="F8" s="22">
        <v>11820.17</v>
      </c>
    </row>
    <row r="9" spans="1:8" s="2" customFormat="1" ht="18.75" customHeight="1" x14ac:dyDescent="0.3">
      <c r="A9" s="17" t="s">
        <v>4</v>
      </c>
      <c r="B9" s="22">
        <f t="shared" si="0"/>
        <v>49607.4925</v>
      </c>
      <c r="C9" s="28">
        <v>48946.45</v>
      </c>
      <c r="D9" s="22">
        <v>46331.92</v>
      </c>
      <c r="E9" s="9">
        <v>53425.59</v>
      </c>
      <c r="F9" s="22">
        <v>49726.01</v>
      </c>
    </row>
    <row r="10" spans="1:8" s="2" customFormat="1" ht="18.75" customHeight="1" x14ac:dyDescent="0.3">
      <c r="A10" s="18" t="s">
        <v>5</v>
      </c>
      <c r="B10" s="22">
        <f t="shared" si="0"/>
        <v>83485.33</v>
      </c>
      <c r="C10" s="28">
        <v>81179.199999999997</v>
      </c>
      <c r="D10" s="22">
        <v>80945</v>
      </c>
      <c r="E10" s="9">
        <v>86186.8</v>
      </c>
      <c r="F10" s="22">
        <v>85630.32</v>
      </c>
    </row>
    <row r="11" spans="1:8" s="2" customFormat="1" ht="18.75" customHeight="1" x14ac:dyDescent="0.3">
      <c r="A11" s="18" t="s">
        <v>6</v>
      </c>
      <c r="B11" s="22">
        <f t="shared" si="0"/>
        <v>93148.287499999991</v>
      </c>
      <c r="C11" s="28">
        <v>93525.5</v>
      </c>
      <c r="D11" s="22">
        <v>93885.56</v>
      </c>
      <c r="E11" s="9">
        <v>89204.92</v>
      </c>
      <c r="F11" s="22">
        <v>95977.17</v>
      </c>
      <c r="H11" s="30"/>
    </row>
    <row r="12" spans="1:8" s="2" customFormat="1" ht="18.75" customHeight="1" x14ac:dyDescent="0.3">
      <c r="A12" s="17" t="s">
        <v>7</v>
      </c>
      <c r="B12" s="22">
        <f t="shared" si="0"/>
        <v>94801.9375</v>
      </c>
      <c r="C12" s="29">
        <v>96559.07</v>
      </c>
      <c r="D12" s="22">
        <v>100713.42</v>
      </c>
      <c r="E12" s="23">
        <v>89485.760000000009</v>
      </c>
      <c r="F12" s="22">
        <v>92449.5</v>
      </c>
    </row>
    <row r="13" spans="1:8" s="2" customFormat="1" ht="18.75" customHeight="1" x14ac:dyDescent="0.3">
      <c r="A13" s="18" t="s">
        <v>8</v>
      </c>
      <c r="B13" s="22">
        <f t="shared" si="0"/>
        <v>72137.91</v>
      </c>
      <c r="C13" s="28">
        <v>70195.740000000005</v>
      </c>
      <c r="D13" s="22">
        <v>78047.42</v>
      </c>
      <c r="E13" s="9">
        <v>67786.91</v>
      </c>
      <c r="F13" s="22">
        <v>72521.570000000007</v>
      </c>
    </row>
    <row r="14" spans="1:8" s="2" customFormat="1" ht="18.75" customHeight="1" x14ac:dyDescent="0.3">
      <c r="A14" s="18" t="s">
        <v>9</v>
      </c>
      <c r="B14" s="22">
        <f t="shared" si="0"/>
        <v>22558.125</v>
      </c>
      <c r="C14" s="28">
        <v>26110.46</v>
      </c>
      <c r="D14" s="22">
        <v>22666</v>
      </c>
      <c r="E14" s="9">
        <v>21528.11</v>
      </c>
      <c r="F14" s="22">
        <v>19927.93</v>
      </c>
    </row>
    <row r="15" spans="1:8" s="2" customFormat="1" ht="18.75" customHeight="1" x14ac:dyDescent="0.3">
      <c r="A15" s="19" t="s">
        <v>10</v>
      </c>
      <c r="B15" s="22">
        <f>(C15+E15)/4</f>
        <v>105.9025</v>
      </c>
      <c r="C15" s="8">
        <v>252.87</v>
      </c>
      <c r="D15" s="22" t="s">
        <v>0</v>
      </c>
      <c r="E15" s="9">
        <v>170.74</v>
      </c>
      <c r="F15" s="22" t="s">
        <v>0</v>
      </c>
    </row>
    <row r="16" spans="1:8" s="2" customFormat="1" ht="18.75" customHeight="1" x14ac:dyDescent="0.3">
      <c r="A16" s="17" t="s">
        <v>11</v>
      </c>
      <c r="B16" s="22">
        <f t="shared" si="0"/>
        <v>106884.035</v>
      </c>
      <c r="C16" s="29">
        <v>111419.32</v>
      </c>
      <c r="D16" s="22">
        <v>105322.62</v>
      </c>
      <c r="E16" s="23">
        <v>106505.2</v>
      </c>
      <c r="F16" s="22">
        <v>104289</v>
      </c>
    </row>
    <row r="17" spans="1:10" s="2" customFormat="1" ht="18.75" customHeight="1" x14ac:dyDescent="0.3">
      <c r="A17" s="19" t="s">
        <v>12</v>
      </c>
      <c r="B17" s="22">
        <f t="shared" si="0"/>
        <v>67274.345000000001</v>
      </c>
      <c r="C17" s="28">
        <v>75347.460000000006</v>
      </c>
      <c r="D17" s="22">
        <v>68233.56</v>
      </c>
      <c r="E17" s="9">
        <v>56945.88</v>
      </c>
      <c r="F17" s="22">
        <v>68570.48</v>
      </c>
    </row>
    <row r="18" spans="1:10" s="2" customFormat="1" ht="18.75" customHeight="1" x14ac:dyDescent="0.3">
      <c r="A18" s="19" t="s">
        <v>13</v>
      </c>
      <c r="B18" s="22">
        <f t="shared" si="0"/>
        <v>29299.114999999998</v>
      </c>
      <c r="C18" s="28">
        <v>25634.18</v>
      </c>
      <c r="D18" s="22">
        <v>29781.45</v>
      </c>
      <c r="E18" s="9">
        <v>35154.46</v>
      </c>
      <c r="F18" s="22">
        <v>26626.37</v>
      </c>
    </row>
    <row r="19" spans="1:10" s="2" customFormat="1" ht="18.75" customHeight="1" x14ac:dyDescent="0.3">
      <c r="A19" s="19" t="s">
        <v>14</v>
      </c>
      <c r="B19" s="22">
        <f t="shared" si="0"/>
        <v>10310.7875</v>
      </c>
      <c r="C19" s="28">
        <v>10437.68</v>
      </c>
      <c r="D19" s="22">
        <v>7307.61</v>
      </c>
      <c r="E19" s="9">
        <v>14404.86</v>
      </c>
      <c r="F19" s="22">
        <v>9093</v>
      </c>
    </row>
    <row r="20" spans="1:10" s="2" customFormat="1" ht="18.75" customHeight="1" x14ac:dyDescent="0.3">
      <c r="A20" s="18" t="s">
        <v>15</v>
      </c>
      <c r="B20" s="22" t="s">
        <v>17</v>
      </c>
      <c r="C20" s="8" t="s">
        <v>0</v>
      </c>
      <c r="D20" s="22" t="s">
        <v>0</v>
      </c>
      <c r="E20" s="9" t="s">
        <v>0</v>
      </c>
      <c r="F20" s="22" t="s">
        <v>0</v>
      </c>
    </row>
    <row r="21" spans="1:10" s="2" customFormat="1" ht="18.75" customHeight="1" x14ac:dyDescent="0.3">
      <c r="A21" s="18" t="s">
        <v>16</v>
      </c>
      <c r="B21" s="22">
        <f t="shared" si="0"/>
        <v>10469.52</v>
      </c>
      <c r="C21" s="28">
        <v>8823.01</v>
      </c>
      <c r="D21" s="22">
        <v>9944.17</v>
      </c>
      <c r="E21" s="9">
        <v>10623</v>
      </c>
      <c r="F21" s="22">
        <v>12487.9</v>
      </c>
    </row>
    <row r="22" spans="1:10" s="2" customFormat="1" ht="18.75" customHeight="1" x14ac:dyDescent="0.3">
      <c r="B22" s="33" t="s">
        <v>23</v>
      </c>
      <c r="C22" s="33"/>
      <c r="D22" s="33"/>
      <c r="E22" s="33"/>
      <c r="F22" s="33"/>
    </row>
    <row r="23" spans="1:10" s="2" customFormat="1" ht="18.75" customHeight="1" x14ac:dyDescent="0.3">
      <c r="A23" s="7" t="s">
        <v>2</v>
      </c>
      <c r="B23" s="5">
        <f>B24+B25+B26+B27+B28+B32+B37</f>
        <v>100.00005928534223</v>
      </c>
      <c r="C23" s="10">
        <v>100</v>
      </c>
      <c r="D23" s="10">
        <v>99.999997785400922</v>
      </c>
      <c r="E23" s="5">
        <v>100</v>
      </c>
      <c r="F23" s="5">
        <v>100</v>
      </c>
      <c r="H23" s="12"/>
    </row>
    <row r="24" spans="1:10" s="2" customFormat="1" ht="18.75" customHeight="1" x14ac:dyDescent="0.3">
      <c r="A24" s="16" t="s">
        <v>3</v>
      </c>
      <c r="B24" s="11">
        <f t="shared" ref="B24:B37" si="1">AVERAGE(C24:F24)</f>
        <v>2.9425875625817732</v>
      </c>
      <c r="C24" s="12">
        <v>2.3670471926052357</v>
      </c>
      <c r="D24" s="12">
        <v>3.1904178727004155</v>
      </c>
      <c r="E24" s="11">
        <v>3.6</v>
      </c>
      <c r="F24" s="11">
        <v>2.6128851850214421</v>
      </c>
      <c r="G24" s="12"/>
      <c r="H24" s="12"/>
      <c r="I24" s="12"/>
      <c r="J24" s="12"/>
    </row>
    <row r="25" spans="1:10" s="2" customFormat="1" ht="18.75" customHeight="1" x14ac:dyDescent="0.3">
      <c r="A25" s="17" t="s">
        <v>4</v>
      </c>
      <c r="B25" s="11">
        <f t="shared" si="1"/>
        <v>10.97562380670454</v>
      </c>
      <c r="C25" s="12">
        <v>10.849743976237447</v>
      </c>
      <c r="D25" s="12">
        <v>10.260662740920697</v>
      </c>
      <c r="E25" s="11">
        <v>11.8</v>
      </c>
      <c r="F25" s="11">
        <v>10.992088509660022</v>
      </c>
    </row>
    <row r="26" spans="1:10" s="2" customFormat="1" ht="18.75" customHeight="1" x14ac:dyDescent="0.3">
      <c r="A26" s="18" t="s">
        <v>5</v>
      </c>
      <c r="B26" s="11">
        <f t="shared" si="1"/>
        <v>18.487388843814056</v>
      </c>
      <c r="C26" s="12">
        <v>17.994635692594152</v>
      </c>
      <c r="D26" s="12">
        <v>17.926072253509588</v>
      </c>
      <c r="E26" s="11">
        <v>19.100000000000001</v>
      </c>
      <c r="F26" s="11">
        <v>18.928847429152484</v>
      </c>
    </row>
    <row r="27" spans="1:10" s="2" customFormat="1" ht="18.75" customHeight="1" x14ac:dyDescent="0.3">
      <c r="A27" s="18" t="s">
        <v>6</v>
      </c>
      <c r="B27" s="11">
        <f t="shared" si="1"/>
        <v>20.609830944413968</v>
      </c>
      <c r="C27" s="12">
        <v>20.731385631636115</v>
      </c>
      <c r="D27" s="12">
        <v>20.79188748064994</v>
      </c>
      <c r="E27" s="11">
        <v>19.7</v>
      </c>
      <c r="F27" s="11">
        <v>21.216050665369821</v>
      </c>
    </row>
    <row r="28" spans="1:10" s="2" customFormat="1" ht="18.75" customHeight="1" x14ac:dyDescent="0.3">
      <c r="A28" s="17" t="s">
        <v>7</v>
      </c>
      <c r="B28" s="11">
        <f t="shared" si="1"/>
        <v>20.986014186620466</v>
      </c>
      <c r="C28" s="12">
        <v>21.403823731518631</v>
      </c>
      <c r="D28" s="12">
        <v>22.303984728124743</v>
      </c>
      <c r="E28" s="11">
        <v>19.8</v>
      </c>
      <c r="F28" s="11">
        <v>20.436248286838499</v>
      </c>
    </row>
    <row r="29" spans="1:10" s="2" customFormat="1" ht="18.75" customHeight="1" x14ac:dyDescent="0.3">
      <c r="A29" s="18" t="s">
        <v>8</v>
      </c>
      <c r="B29" s="11">
        <f t="shared" si="1"/>
        <v>15.953873024432262</v>
      </c>
      <c r="C29" s="12">
        <v>15.5</v>
      </c>
      <c r="D29" s="12">
        <v>17.28437445327085</v>
      </c>
      <c r="E29" s="11">
        <v>15</v>
      </c>
      <c r="F29" s="11">
        <v>16.031117644458202</v>
      </c>
    </row>
    <row r="30" spans="1:10" s="2" customFormat="1" ht="18.75" customHeight="1" x14ac:dyDescent="0.3">
      <c r="A30" s="18" t="s">
        <v>9</v>
      </c>
      <c r="B30" s="11">
        <f t="shared" si="1"/>
        <v>5.0031328940615021</v>
      </c>
      <c r="C30" s="12">
        <v>5.7877906590118151</v>
      </c>
      <c r="D30" s="12">
        <v>5.0196102748538918</v>
      </c>
      <c r="E30" s="11">
        <v>4.8</v>
      </c>
      <c r="F30" s="11">
        <v>4.4051306423802998</v>
      </c>
    </row>
    <row r="31" spans="1:10" s="2" customFormat="1" ht="18.75" customHeight="1" x14ac:dyDescent="0.3">
      <c r="A31" s="19" t="s">
        <v>10</v>
      </c>
      <c r="B31" s="11" t="s">
        <v>22</v>
      </c>
      <c r="C31" s="11">
        <v>5.6052579079201116E-2</v>
      </c>
      <c r="D31" s="20" t="s">
        <v>17</v>
      </c>
      <c r="E31" s="11" t="s">
        <v>22</v>
      </c>
      <c r="F31" s="11" t="s">
        <v>17</v>
      </c>
    </row>
    <row r="32" spans="1:10" s="2" customFormat="1" ht="18.75" customHeight="1" x14ac:dyDescent="0.3">
      <c r="A32" s="17" t="s">
        <v>11</v>
      </c>
      <c r="B32" s="11">
        <f t="shared" si="1"/>
        <v>23.668993514537547</v>
      </c>
      <c r="C32" s="12">
        <v>24.697829893822181</v>
      </c>
      <c r="D32" s="12">
        <v>23.324737736103941</v>
      </c>
      <c r="E32" s="11">
        <v>23.6</v>
      </c>
      <c r="F32" s="11">
        <v>23.053406428224061</v>
      </c>
    </row>
    <row r="33" spans="1:6" s="2" customFormat="1" ht="18.75" customHeight="1" x14ac:dyDescent="0.3">
      <c r="A33" s="19" t="s">
        <v>12</v>
      </c>
      <c r="B33" s="11">
        <f t="shared" si="1"/>
        <v>14.892663614516213</v>
      </c>
      <c r="C33" s="12">
        <v>16.701939573958725</v>
      </c>
      <c r="D33" s="12">
        <v>15.110997920491464</v>
      </c>
      <c r="E33" s="11">
        <v>12.6</v>
      </c>
      <c r="F33" s="11">
        <v>15.157716963614659</v>
      </c>
    </row>
    <row r="34" spans="1:6" s="2" customFormat="1" ht="18.75" customHeight="1" x14ac:dyDescent="0.3">
      <c r="A34" s="19" t="s">
        <v>13</v>
      </c>
      <c r="B34" s="11">
        <f t="shared" si="1"/>
        <v>6.490863623925641</v>
      </c>
      <c r="C34" s="12">
        <v>5.6822157692904485</v>
      </c>
      <c r="D34" s="12">
        <v>6.5953971772720124</v>
      </c>
      <c r="E34" s="11">
        <v>7.8</v>
      </c>
      <c r="F34" s="11">
        <v>5.8858415491401033</v>
      </c>
    </row>
    <row r="35" spans="1:6" s="2" customFormat="1" ht="18.75" customHeight="1" x14ac:dyDescent="0.3">
      <c r="A35" s="19" t="s">
        <v>14</v>
      </c>
      <c r="B35" s="11">
        <f t="shared" si="1"/>
        <v>2.2855132498787949</v>
      </c>
      <c r="C35" s="12">
        <v>2.3136745505730056</v>
      </c>
      <c r="D35" s="12">
        <v>1.618342638340468</v>
      </c>
      <c r="E35" s="11">
        <v>3.2</v>
      </c>
      <c r="F35" s="11">
        <v>2.0100358106017064</v>
      </c>
    </row>
    <row r="36" spans="1:6" s="2" customFormat="1" ht="18.75" customHeight="1" x14ac:dyDescent="0.3">
      <c r="A36" s="18" t="s">
        <v>15</v>
      </c>
      <c r="B36" s="11" t="s">
        <v>17</v>
      </c>
      <c r="C36" s="11" t="s">
        <v>17</v>
      </c>
      <c r="D36" s="20" t="s">
        <v>17</v>
      </c>
      <c r="E36" s="11" t="s">
        <v>17</v>
      </c>
      <c r="F36" s="11" t="s">
        <v>17</v>
      </c>
    </row>
    <row r="37" spans="1:6" s="2" customFormat="1" ht="18.75" customHeight="1" x14ac:dyDescent="0.3">
      <c r="A37" s="18" t="s">
        <v>16</v>
      </c>
      <c r="B37" s="11">
        <f t="shared" si="1"/>
        <v>2.3296204266698823</v>
      </c>
      <c r="C37" s="13">
        <v>1.9557577638374748</v>
      </c>
      <c r="D37" s="13">
        <v>2.202234973391592</v>
      </c>
      <c r="E37" s="25">
        <v>2.4</v>
      </c>
      <c r="F37" s="25">
        <v>2.7604889694504617</v>
      </c>
    </row>
    <row r="38" spans="1:6" s="2" customFormat="1" ht="9.1999999999999993" customHeight="1" x14ac:dyDescent="0.3">
      <c r="A38" s="14"/>
      <c r="B38" s="14"/>
      <c r="C38" s="14"/>
      <c r="D38" s="14"/>
      <c r="E38" s="14"/>
      <c r="F38" s="14"/>
    </row>
    <row r="39" spans="1:6" s="2" customFormat="1" ht="18.75" x14ac:dyDescent="0.3">
      <c r="A39" s="21" t="s">
        <v>26</v>
      </c>
    </row>
  </sheetData>
  <mergeCells count="5">
    <mergeCell ref="C4:F4"/>
    <mergeCell ref="B6:F6"/>
    <mergeCell ref="B22:F22"/>
    <mergeCell ref="A4:A5"/>
    <mergeCell ref="B4:B5"/>
  </mergeCells>
  <pageMargins left="0.43307086614173229" right="0.43307086614173229" top="0.86614173228346458" bottom="0.55118110236220474" header="0.31496062992125984" footer="0.31496062992125984"/>
  <pageSetup paperSize="9" orientation="portrait" r:id="rId1"/>
  <headerFooter>
    <oddHeader>&amp;R&amp;"TH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2020-01-20T08:52:01Z</dcterms:modified>
</cp:coreProperties>
</file>