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C30" i="1"/>
  <c r="B30" i="1"/>
  <c r="D29" i="1"/>
  <c r="C29" i="1"/>
  <c r="B29" i="1"/>
  <c r="D28" i="1"/>
  <c r="C28" i="1"/>
  <c r="B28" i="1"/>
  <c r="D26" i="1"/>
  <c r="C26" i="1"/>
  <c r="B26" i="1"/>
  <c r="D25" i="1"/>
  <c r="B25" i="1"/>
  <c r="D24" i="1"/>
  <c r="C24" i="1"/>
  <c r="B24" i="1"/>
  <c r="D23" i="1"/>
  <c r="C23" i="1"/>
  <c r="B23" i="1"/>
  <c r="D14" i="1"/>
  <c r="D31" i="1" s="1"/>
  <c r="C14" i="1"/>
  <c r="C31" i="1" s="1"/>
  <c r="B14" i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<sst xmlns="http://schemas.openxmlformats.org/spreadsheetml/2006/main" count="52" uniqueCount="24">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</sst>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Border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/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164" fontId="5" fillId="0" borderId="0" xfId="0" applyNumberFormat="1" applyFont="1" applyAlignment="1"/>
    <xf numFmtId="164" fontId="5" fillId="0" borderId="0" xfId="0" applyNumberFormat="1" applyFont="1" applyAlignment="1" applyProtection="1">
      <alignment horizontal="left"/>
    </xf>
    <xf numFmtId="4" fontId="9" fillId="0" borderId="0" xfId="0" applyNumberFormat="1" applyFont="1"/>
    <xf numFmtId="166" fontId="8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 applyProtection="1">
      <alignment horizontal="left"/>
    </xf>
    <xf numFmtId="164" fontId="5" fillId="0" borderId="3" xfId="0" applyNumberFormat="1" applyFont="1" applyBorder="1" applyAlignment="1" applyProtection="1">
      <alignment horizontal="left"/>
    </xf>
    <xf numFmtId="165" fontId="8" fillId="0" borderId="3" xfId="0" applyNumberFormat="1" applyFont="1" applyFill="1" applyBorder="1" applyAlignment="1">
      <alignment horizontal="right"/>
    </xf>
    <xf numFmtId="166" fontId="8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tabSelected="1" zoomScaleNormal="100" workbookViewId="0"/>
  </sheetViews>
  <sheetFormatPr defaultRowHeight="26.25" customHeight="1" x14ac:dyDescent="0.35"/>
  <cols>
    <col min="1" max="1" width="31.42578125" style="1" customWidth="1"/>
    <col min="2" max="4" width="17.5703125" style="3" customWidth="1"/>
    <col min="5" max="5" width="3.7109375" style="3" customWidth="1"/>
    <col min="6" max="16384" width="9.140625" style="3"/>
  </cols>
  <sheetData>
    <row r="1" spans="1:5" s="1" customFormat="1" ht="26.25" customHeight="1" x14ac:dyDescent="0.35">
      <c r="A1" s="1" t="s">
        <v>0</v>
      </c>
      <c r="B1" s="2"/>
      <c r="C1" s="2"/>
      <c r="D1" s="2"/>
    </row>
    <row r="2" spans="1:5" ht="14.25" customHeight="1" x14ac:dyDescent="0.35">
      <c r="B2" s="1"/>
      <c r="C2" s="1"/>
      <c r="D2" s="1"/>
      <c r="E2" s="1"/>
    </row>
    <row r="3" spans="1:5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0.100000000000001" customHeight="1" x14ac:dyDescent="0.3">
      <c r="C4" s="8" t="s">
        <v>5</v>
      </c>
      <c r="D4" s="9"/>
    </row>
    <row r="5" spans="1:5" s="12" customFormat="1" ht="20.100000000000001" customHeight="1" x14ac:dyDescent="0.3">
      <c r="A5" s="10" t="s">
        <v>6</v>
      </c>
      <c r="B5" s="11">
        <v>741443</v>
      </c>
      <c r="C5" s="11">
        <v>360714</v>
      </c>
      <c r="D5" s="11">
        <v>380729</v>
      </c>
    </row>
    <row r="6" spans="1:5" s="15" customFormat="1" ht="20.100000000000001" customHeight="1" x14ac:dyDescent="0.3">
      <c r="A6" s="13" t="s">
        <v>7</v>
      </c>
      <c r="B6" s="14">
        <v>7527</v>
      </c>
      <c r="C6" s="14">
        <v>876</v>
      </c>
      <c r="D6" s="14">
        <v>6651</v>
      </c>
    </row>
    <row r="7" spans="1:5" s="15" customFormat="1" ht="20.100000000000001" customHeight="1" x14ac:dyDescent="0.3">
      <c r="A7" s="16" t="s">
        <v>8</v>
      </c>
      <c r="B7" s="14">
        <v>153821</v>
      </c>
      <c r="C7" s="14">
        <v>60358</v>
      </c>
      <c r="D7" s="14">
        <v>93463</v>
      </c>
    </row>
    <row r="8" spans="1:5" s="15" customFormat="1" ht="20.100000000000001" customHeight="1" x14ac:dyDescent="0.3">
      <c r="A8" s="17" t="s">
        <v>9</v>
      </c>
      <c r="B8" s="14">
        <v>94923</v>
      </c>
      <c r="C8" s="14">
        <v>53839</v>
      </c>
      <c r="D8" s="14">
        <v>41084</v>
      </c>
    </row>
    <row r="9" spans="1:5" s="15" customFormat="1" ht="20.100000000000001" customHeight="1" x14ac:dyDescent="0.3">
      <c r="A9" s="17" t="s">
        <v>10</v>
      </c>
      <c r="B9" s="14">
        <v>168607</v>
      </c>
      <c r="C9" s="14">
        <v>92983</v>
      </c>
      <c r="D9" s="14">
        <v>75624</v>
      </c>
    </row>
    <row r="10" spans="1:5" s="19" customFormat="1" ht="20.100000000000001" customHeight="1" x14ac:dyDescent="0.3">
      <c r="A10" s="16" t="s">
        <v>11</v>
      </c>
      <c r="B10" s="18">
        <f>SUM(B11:B13)</f>
        <v>160559</v>
      </c>
      <c r="C10" s="18">
        <f>SUM(C11:C13)</f>
        <v>80739</v>
      </c>
      <c r="D10" s="18">
        <f>SUM(D11:D13)</f>
        <v>79821</v>
      </c>
    </row>
    <row r="11" spans="1:5" s="19" customFormat="1" ht="20.100000000000001" customHeight="1" x14ac:dyDescent="0.3">
      <c r="A11" s="17" t="s">
        <v>12</v>
      </c>
      <c r="B11" s="20">
        <v>118122</v>
      </c>
      <c r="C11" s="20">
        <v>54690</v>
      </c>
      <c r="D11" s="20">
        <v>63432</v>
      </c>
    </row>
    <row r="12" spans="1:5" s="19" customFormat="1" ht="20.100000000000001" customHeight="1" x14ac:dyDescent="0.3">
      <c r="A12" s="17" t="s">
        <v>13</v>
      </c>
      <c r="B12" s="20">
        <v>41972</v>
      </c>
      <c r="C12" s="20">
        <v>25584</v>
      </c>
      <c r="D12" s="20">
        <v>16389</v>
      </c>
    </row>
    <row r="13" spans="1:5" s="19" customFormat="1" ht="20.100000000000001" customHeight="1" x14ac:dyDescent="0.3">
      <c r="A13" s="17" t="s">
        <v>14</v>
      </c>
      <c r="B13" s="20">
        <v>465</v>
      </c>
      <c r="C13" s="20">
        <v>465</v>
      </c>
      <c r="D13" s="20" t="s">
        <v>15</v>
      </c>
    </row>
    <row r="14" spans="1:5" s="19" customFormat="1" ht="20.100000000000001" customHeight="1" x14ac:dyDescent="0.3">
      <c r="A14" s="16" t="s">
        <v>16</v>
      </c>
      <c r="B14" s="14">
        <f>SUM(B15:B17)</f>
        <v>156005</v>
      </c>
      <c r="C14" s="14">
        <f>SUM(C15:C17)</f>
        <v>71919</v>
      </c>
      <c r="D14" s="14">
        <f>SUM(D15:D17)</f>
        <v>84086</v>
      </c>
    </row>
    <row r="15" spans="1:5" s="15" customFormat="1" ht="20.100000000000001" customHeight="1" x14ac:dyDescent="0.3">
      <c r="A15" s="17" t="s">
        <v>17</v>
      </c>
      <c r="B15" s="14">
        <v>77724</v>
      </c>
      <c r="C15" s="14">
        <v>28550</v>
      </c>
      <c r="D15" s="14">
        <v>49174</v>
      </c>
    </row>
    <row r="16" spans="1:5" s="15" customFormat="1" ht="20.100000000000001" customHeight="1" x14ac:dyDescent="0.3">
      <c r="A16" s="17" t="s">
        <v>18</v>
      </c>
      <c r="B16" s="14">
        <v>62694</v>
      </c>
      <c r="C16" s="14">
        <v>38644</v>
      </c>
      <c r="D16" s="14">
        <v>24050</v>
      </c>
    </row>
    <row r="17" spans="1:8" s="15" customFormat="1" ht="20.100000000000001" customHeight="1" x14ac:dyDescent="0.3">
      <c r="A17" s="17" t="s">
        <v>19</v>
      </c>
      <c r="B17" s="14">
        <v>15587</v>
      </c>
      <c r="C17" s="14">
        <v>4725</v>
      </c>
      <c r="D17" s="14">
        <v>10862</v>
      </c>
    </row>
    <row r="18" spans="1:8" s="15" customFormat="1" ht="20.100000000000001" customHeight="1" x14ac:dyDescent="0.3">
      <c r="A18" s="17" t="s">
        <v>20</v>
      </c>
      <c r="B18" s="14" t="s">
        <v>15</v>
      </c>
      <c r="C18" s="14" t="s">
        <v>15</v>
      </c>
      <c r="D18" s="14" t="s">
        <v>15</v>
      </c>
    </row>
    <row r="19" spans="1:8" s="15" customFormat="1" ht="20.100000000000001" customHeight="1" x14ac:dyDescent="0.3">
      <c r="A19" s="17" t="s">
        <v>21</v>
      </c>
      <c r="B19" s="14" t="s">
        <v>15</v>
      </c>
      <c r="C19" s="14" t="s">
        <v>15</v>
      </c>
      <c r="D19" s="14" t="s">
        <v>15</v>
      </c>
    </row>
    <row r="20" spans="1:8" s="15" customFormat="1" ht="20.100000000000001" customHeight="1" x14ac:dyDescent="0.3">
      <c r="A20" s="17"/>
      <c r="B20" s="21"/>
      <c r="C20" s="21"/>
      <c r="D20" s="21"/>
    </row>
    <row r="21" spans="1:8" s="19" customFormat="1" ht="20.100000000000001" customHeight="1" x14ac:dyDescent="0.3">
      <c r="A21" s="2"/>
      <c r="B21" s="2"/>
      <c r="C21" s="22" t="s">
        <v>22</v>
      </c>
      <c r="D21" s="23"/>
    </row>
    <row r="22" spans="1:8" s="19" customFormat="1" ht="20.100000000000001" customHeight="1" x14ac:dyDescent="0.3">
      <c r="A22" s="24" t="s">
        <v>6</v>
      </c>
      <c r="B22" s="25">
        <v>100</v>
      </c>
      <c r="C22" s="25">
        <v>100</v>
      </c>
      <c r="D22" s="25">
        <v>100</v>
      </c>
    </row>
    <row r="23" spans="1:8" s="19" customFormat="1" ht="20.100000000000001" customHeight="1" x14ac:dyDescent="0.3">
      <c r="A23" s="26" t="s">
        <v>7</v>
      </c>
      <c r="B23" s="27">
        <f>(100/$B$5)*B6</f>
        <v>1.015182556177616</v>
      </c>
      <c r="C23" s="27">
        <f>(100/$C$5)*C6</f>
        <v>0.2428516775062792</v>
      </c>
      <c r="D23" s="28">
        <f t="shared" ref="D23:D34" si="0">(100/$D$5)*D6</f>
        <v>1.7469118454333661</v>
      </c>
      <c r="F23" s="29"/>
      <c r="G23" s="29"/>
      <c r="H23" s="29"/>
    </row>
    <row r="24" spans="1:8" s="19" customFormat="1" ht="20.100000000000001" customHeight="1" x14ac:dyDescent="0.3">
      <c r="A24" s="30" t="s">
        <v>8</v>
      </c>
      <c r="B24" s="27">
        <f>(100/$B$5)*B7</f>
        <v>20.746166596757945</v>
      </c>
      <c r="C24" s="27">
        <f>(100/$C$5)*C7</f>
        <v>16.732924144890411</v>
      </c>
      <c r="D24" s="28">
        <f t="shared" si="0"/>
        <v>24.548432086864938</v>
      </c>
      <c r="F24" s="29"/>
      <c r="G24" s="29"/>
      <c r="H24" s="29"/>
    </row>
    <row r="25" spans="1:8" s="19" customFormat="1" ht="20.100000000000001" customHeight="1" x14ac:dyDescent="0.3">
      <c r="A25" s="31" t="s">
        <v>9</v>
      </c>
      <c r="B25" s="27">
        <f t="shared" ref="B25:B33" si="1">(100/$B$5)*B8</f>
        <v>12.802467620572317</v>
      </c>
      <c r="C25" s="27">
        <v>15</v>
      </c>
      <c r="D25" s="28">
        <f t="shared" si="0"/>
        <v>10.790877500794529</v>
      </c>
      <c r="F25" s="29"/>
      <c r="G25" s="29"/>
      <c r="H25" s="29"/>
    </row>
    <row r="26" spans="1:8" s="19" customFormat="1" ht="20.100000000000001" customHeight="1" x14ac:dyDescent="0.3">
      <c r="A26" s="17" t="s">
        <v>10</v>
      </c>
      <c r="B26" s="27">
        <f t="shared" si="1"/>
        <v>22.740385977074435</v>
      </c>
      <c r="C26" s="27">
        <f t="shared" ref="C26:C34" si="2">(100/$C$5)*C9</f>
        <v>25.777485764345158</v>
      </c>
      <c r="D26" s="28">
        <f t="shared" si="0"/>
        <v>19.862947135626655</v>
      </c>
      <c r="F26" s="29"/>
      <c r="G26" s="29"/>
      <c r="H26" s="29"/>
    </row>
    <row r="27" spans="1:8" s="19" customFormat="1" ht="20.100000000000001" customHeight="1" x14ac:dyDescent="0.3">
      <c r="A27" s="16" t="s">
        <v>11</v>
      </c>
      <c r="B27" s="27">
        <f t="shared" si="1"/>
        <v>21.654935038836435</v>
      </c>
      <c r="C27" s="27">
        <f t="shared" si="2"/>
        <v>22.383106838104425</v>
      </c>
      <c r="D27" s="28">
        <f>(100/$D$5)*D10</f>
        <v>20.965306031324118</v>
      </c>
      <c r="F27" s="32"/>
      <c r="G27" s="29"/>
      <c r="H27" s="29"/>
    </row>
    <row r="28" spans="1:8" s="19" customFormat="1" ht="20.100000000000001" customHeight="1" x14ac:dyDescent="0.3">
      <c r="A28" s="17" t="s">
        <v>12</v>
      </c>
      <c r="B28" s="27">
        <f t="shared" si="1"/>
        <v>15.931366268209425</v>
      </c>
      <c r="C28" s="27">
        <f t="shared" si="2"/>
        <v>15.161596167600925</v>
      </c>
      <c r="D28" s="28">
        <f t="shared" si="0"/>
        <v>16.660669400019437</v>
      </c>
      <c r="F28" s="29"/>
      <c r="G28" s="29"/>
      <c r="H28" s="29"/>
    </row>
    <row r="29" spans="1:8" s="19" customFormat="1" ht="20.100000000000001" customHeight="1" x14ac:dyDescent="0.3">
      <c r="A29" s="17" t="s">
        <v>13</v>
      </c>
      <c r="B29" s="27">
        <f t="shared" si="1"/>
        <v>5.6608532280971033</v>
      </c>
      <c r="C29" s="27">
        <f t="shared" si="2"/>
        <v>7.0925996773066746</v>
      </c>
      <c r="D29" s="28">
        <f t="shared" si="0"/>
        <v>4.3046366313046818</v>
      </c>
      <c r="F29" s="29"/>
      <c r="G29" s="29"/>
      <c r="H29" s="29"/>
    </row>
    <row r="30" spans="1:8" s="19" customFormat="1" ht="20.100000000000001" customHeight="1" x14ac:dyDescent="0.3">
      <c r="A30" s="17" t="s">
        <v>14</v>
      </c>
      <c r="B30" s="27">
        <f t="shared" si="1"/>
        <v>6.2715542529904536E-2</v>
      </c>
      <c r="C30" s="27">
        <f t="shared" si="2"/>
        <v>0.12891099319682631</v>
      </c>
      <c r="D30" s="33" t="s">
        <v>15</v>
      </c>
      <c r="F30" s="29"/>
      <c r="G30" s="29"/>
      <c r="H30" s="29"/>
    </row>
    <row r="31" spans="1:8" s="19" customFormat="1" ht="20.100000000000001" customHeight="1" x14ac:dyDescent="0.3">
      <c r="A31" s="16" t="s">
        <v>16</v>
      </c>
      <c r="B31" s="27">
        <v>21.1</v>
      </c>
      <c r="C31" s="27">
        <f t="shared" si="2"/>
        <v>19.937956386500108</v>
      </c>
      <c r="D31" s="28">
        <f>(100/$D$5)*D14</f>
        <v>22.085525399956399</v>
      </c>
      <c r="F31" s="32"/>
      <c r="G31" s="29"/>
      <c r="H31" s="29"/>
    </row>
    <row r="32" spans="1:8" s="19" customFormat="1" ht="20.100000000000001" customHeight="1" x14ac:dyDescent="0.3">
      <c r="A32" s="34" t="s">
        <v>17</v>
      </c>
      <c r="B32" s="28">
        <f t="shared" si="1"/>
        <v>10.482801779772688</v>
      </c>
      <c r="C32" s="28">
        <f t="shared" si="2"/>
        <v>7.9148577543427754</v>
      </c>
      <c r="D32" s="28">
        <f t="shared" si="0"/>
        <v>12.915748472010275</v>
      </c>
      <c r="F32" s="29"/>
      <c r="G32" s="29"/>
      <c r="H32" s="29"/>
    </row>
    <row r="33" spans="1:8" s="19" customFormat="1" ht="20.100000000000001" customHeight="1" x14ac:dyDescent="0.3">
      <c r="A33" s="34" t="s">
        <v>18</v>
      </c>
      <c r="B33" s="28">
        <f t="shared" si="1"/>
        <v>8.4556735986448057</v>
      </c>
      <c r="C33" s="28">
        <f t="shared" si="2"/>
        <v>10.713196604512161</v>
      </c>
      <c r="D33" s="28">
        <f t="shared" si="0"/>
        <v>6.3168290306228316</v>
      </c>
      <c r="F33" s="29"/>
      <c r="G33" s="29"/>
      <c r="H33" s="29"/>
    </row>
    <row r="34" spans="1:8" s="19" customFormat="1" ht="20.100000000000001" customHeight="1" x14ac:dyDescent="0.3">
      <c r="A34" s="34" t="s">
        <v>19</v>
      </c>
      <c r="B34" s="28">
        <f>(100/$B$5)*B17</f>
        <v>2.1022519600292946</v>
      </c>
      <c r="C34" s="28">
        <f t="shared" si="2"/>
        <v>1.3099020276451705</v>
      </c>
      <c r="D34" s="28">
        <f t="shared" si="0"/>
        <v>2.8529478973232929</v>
      </c>
      <c r="F34" s="29"/>
      <c r="G34" s="29"/>
      <c r="H34" s="29"/>
    </row>
    <row r="35" spans="1:8" s="19" customFormat="1" ht="20.100000000000001" customHeight="1" x14ac:dyDescent="0.3">
      <c r="A35" s="34" t="s">
        <v>20</v>
      </c>
      <c r="B35" s="28" t="s">
        <v>15</v>
      </c>
      <c r="C35" s="28" t="s">
        <v>15</v>
      </c>
      <c r="D35" s="33" t="s">
        <v>15</v>
      </c>
      <c r="F35" s="29"/>
      <c r="G35" s="29"/>
      <c r="H35" s="29"/>
    </row>
    <row r="36" spans="1:8" s="19" customFormat="1" ht="20.100000000000001" customHeight="1" x14ac:dyDescent="0.3">
      <c r="A36" s="35" t="s">
        <v>21</v>
      </c>
      <c r="B36" s="36" t="s">
        <v>15</v>
      </c>
      <c r="C36" s="36" t="s">
        <v>15</v>
      </c>
      <c r="D36" s="37" t="s">
        <v>15</v>
      </c>
      <c r="E36" s="38"/>
      <c r="F36" s="29"/>
      <c r="G36" s="29"/>
      <c r="H36" s="29"/>
    </row>
    <row r="37" spans="1:8" ht="20.100000000000001" customHeight="1" x14ac:dyDescent="0.35">
      <c r="A37" s="39" t="s">
        <v>23</v>
      </c>
    </row>
  </sheetData>
  <pageMargins left="1.1023622047244095" right="0.6692913385826772" top="0.86614173228346458" bottom="0.78740157480314965" header="0.51181102362204722" footer="0.51181102362204722"/>
  <pageSetup paperSize="9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2020-12-08T02:41:23Z</dcterms:created>
  <dcterms:modified xsi:type="dcterms:W3CDTF">2020-12-08T02:41:41Z</dcterms:modified>
</cp:coreProperties>
</file>